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 codeName="{AE6600E7-7A62-396C-DE95-9942FA9DD81E}"/>
  <workbookPr filterPrivacy="1" codeName="ThisWorkbook" defaultThemeVersion="124226"/>
  <xr:revisionPtr revIDLastSave="0" documentId="13_ncr:1_{38F4031E-E055-48D3-ABC4-8F70DF00A093}" xr6:coauthVersionLast="47" xr6:coauthVersionMax="47" xr10:uidLastSave="{00000000-0000-0000-0000-000000000000}"/>
  <bookViews>
    <workbookView xWindow="-110" yWindow="-110" windowWidth="18130" windowHeight="11020" xr2:uid="{00000000-000D-0000-FFFF-FFFF00000000}"/>
  </bookViews>
  <sheets>
    <sheet name="シートリスト" sheetId="11" r:id="rId1"/>
    <sheet name="01_給与一覧" sheetId="3" r:id="rId2"/>
    <sheet name="02_給与明細書" sheetId="4" r:id="rId3"/>
    <sheet name="2021賃金台帳" sheetId="71" r:id="rId4"/>
    <sheet name="03_賃金台帳(全体)_tmp" sheetId="69" r:id="rId5"/>
    <sheet name="04_賃金台帳(個別)_tmp" sheetId="70" r:id="rId6"/>
  </sheets>
  <definedNames>
    <definedName name="_xlnm.Print_Area" localSheetId="1">'01_給与一覧'!$K$1:$BK$59</definedName>
    <definedName name="_xlnm.Print_Area" localSheetId="2">'02_給与明細書'!$B$1:$AN$380</definedName>
    <definedName name="_xlnm.Print_Area" localSheetId="4">'03_賃金台帳(全体)_tmp'!$A$1:$S$56</definedName>
    <definedName name="_xlnm.Print_Area" localSheetId="5">'04_賃金台帳(個別)_tmp'!$A$1:$S$59</definedName>
    <definedName name="_xlnm.Print_Area" localSheetId="3">'2021賃金台帳'!$A$1:$S$56</definedName>
    <definedName name="_xlnm.Print_Area" localSheetId="0">シートリスト!$A$1:$F$304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" i="71" l="1"/>
  <c r="C2" i="71" s="1"/>
  <c r="E2" i="71" s="1"/>
  <c r="AJ9" i="4" l="1"/>
  <c r="AJ29" i="4"/>
  <c r="S33" i="70" l="1"/>
  <c r="S32" i="70"/>
  <c r="S31" i="70"/>
  <c r="S19" i="70"/>
  <c r="S18" i="70"/>
  <c r="S33" i="69"/>
  <c r="S32" i="69"/>
  <c r="S31" i="69"/>
  <c r="S16" i="69"/>
  <c r="S15" i="69"/>
  <c r="U3" i="70"/>
  <c r="C2" i="70" s="1"/>
  <c r="E2" i="70" s="1"/>
  <c r="S8" i="70"/>
  <c r="S9" i="70"/>
  <c r="S10" i="70"/>
  <c r="S11" i="70"/>
  <c r="S12" i="70"/>
  <c r="S13" i="70"/>
  <c r="S14" i="70"/>
  <c r="S15" i="70"/>
  <c r="S16" i="70"/>
  <c r="S17" i="70"/>
  <c r="S20" i="70"/>
  <c r="S21" i="70"/>
  <c r="S22" i="70"/>
  <c r="S23" i="70"/>
  <c r="S24" i="70"/>
  <c r="S25" i="70"/>
  <c r="S26" i="70"/>
  <c r="S27" i="70"/>
  <c r="S28" i="70"/>
  <c r="S29" i="70"/>
  <c r="S30" i="70"/>
  <c r="S34" i="70"/>
  <c r="S35" i="70"/>
  <c r="S36" i="70"/>
  <c r="S37" i="70"/>
  <c r="S38" i="70"/>
  <c r="E39" i="70"/>
  <c r="F39" i="70"/>
  <c r="G39" i="70"/>
  <c r="H39" i="70"/>
  <c r="I39" i="70"/>
  <c r="J39" i="70"/>
  <c r="K39" i="70"/>
  <c r="L39" i="70"/>
  <c r="M39" i="70"/>
  <c r="N39" i="70"/>
  <c r="O39" i="70"/>
  <c r="P39" i="70"/>
  <c r="Q39" i="70"/>
  <c r="R39" i="70"/>
  <c r="E40" i="70"/>
  <c r="F40" i="70"/>
  <c r="G40" i="70"/>
  <c r="H40" i="70"/>
  <c r="I40" i="70"/>
  <c r="J40" i="70"/>
  <c r="K40" i="70"/>
  <c r="L40" i="70"/>
  <c r="M40" i="70"/>
  <c r="N40" i="70"/>
  <c r="O40" i="70"/>
  <c r="P40" i="70"/>
  <c r="Q40" i="70"/>
  <c r="R40" i="70"/>
  <c r="E41" i="70"/>
  <c r="F41" i="70"/>
  <c r="G41" i="70"/>
  <c r="H41" i="70"/>
  <c r="I41" i="70"/>
  <c r="J41" i="70"/>
  <c r="K41" i="70"/>
  <c r="L41" i="70"/>
  <c r="M41" i="70"/>
  <c r="N41" i="70"/>
  <c r="O41" i="70"/>
  <c r="P41" i="70"/>
  <c r="Q41" i="70"/>
  <c r="R41" i="70"/>
  <c r="S42" i="70"/>
  <c r="S43" i="70"/>
  <c r="S44" i="70"/>
  <c r="S45" i="70"/>
  <c r="E46" i="70"/>
  <c r="F46" i="70"/>
  <c r="G46" i="70"/>
  <c r="H46" i="70"/>
  <c r="I46" i="70"/>
  <c r="I47" i="70" s="1"/>
  <c r="J46" i="70"/>
  <c r="K46" i="70"/>
  <c r="L46" i="70"/>
  <c r="L52" i="70" s="1"/>
  <c r="M46" i="70"/>
  <c r="N46" i="70"/>
  <c r="O46" i="70"/>
  <c r="P46" i="70"/>
  <c r="Q46" i="70"/>
  <c r="Q47" i="70" s="1"/>
  <c r="R46" i="70"/>
  <c r="S48" i="70"/>
  <c r="S49" i="70"/>
  <c r="S50" i="70"/>
  <c r="E51" i="70"/>
  <c r="F51" i="70"/>
  <c r="G51" i="70"/>
  <c r="H51" i="70"/>
  <c r="I51" i="70"/>
  <c r="J51" i="70"/>
  <c r="K51" i="70"/>
  <c r="L51" i="70"/>
  <c r="M51" i="70"/>
  <c r="N51" i="70"/>
  <c r="O51" i="70"/>
  <c r="P51" i="70"/>
  <c r="Q51" i="70"/>
  <c r="R51" i="70"/>
  <c r="S53" i="70"/>
  <c r="S54" i="70"/>
  <c r="S55" i="70"/>
  <c r="S56" i="70"/>
  <c r="E57" i="70"/>
  <c r="F57" i="70"/>
  <c r="G57" i="70"/>
  <c r="H57" i="70"/>
  <c r="I57" i="70"/>
  <c r="J57" i="70"/>
  <c r="K57" i="70"/>
  <c r="L57" i="70"/>
  <c r="M57" i="70"/>
  <c r="N57" i="70"/>
  <c r="O57" i="70"/>
  <c r="P57" i="70"/>
  <c r="Q57" i="70"/>
  <c r="R57" i="70"/>
  <c r="U3" i="69"/>
  <c r="C2" i="69" s="1"/>
  <c r="E2" i="69" s="1"/>
  <c r="S5" i="69"/>
  <c r="S6" i="69"/>
  <c r="S7" i="69"/>
  <c r="S8" i="69"/>
  <c r="S9" i="69"/>
  <c r="S10" i="69"/>
  <c r="S11" i="69"/>
  <c r="S12" i="69"/>
  <c r="S13" i="69"/>
  <c r="S14" i="69"/>
  <c r="S17" i="69"/>
  <c r="S18" i="69"/>
  <c r="S19" i="69"/>
  <c r="S20" i="69"/>
  <c r="S21" i="69"/>
  <c r="S22" i="69"/>
  <c r="S23" i="69"/>
  <c r="S24" i="69"/>
  <c r="S25" i="69"/>
  <c r="S26" i="69"/>
  <c r="S27" i="69"/>
  <c r="S28" i="69"/>
  <c r="S29" i="69"/>
  <c r="S30" i="69"/>
  <c r="S34" i="69"/>
  <c r="S35" i="69"/>
  <c r="E36" i="69"/>
  <c r="F36" i="69"/>
  <c r="G36" i="69"/>
  <c r="H36" i="69"/>
  <c r="I36" i="69"/>
  <c r="J36" i="69"/>
  <c r="K36" i="69"/>
  <c r="L36" i="69"/>
  <c r="M36" i="69"/>
  <c r="N36" i="69"/>
  <c r="O36" i="69"/>
  <c r="P36" i="69"/>
  <c r="Q36" i="69"/>
  <c r="R36" i="69"/>
  <c r="E37" i="69"/>
  <c r="F37" i="69"/>
  <c r="G37" i="69"/>
  <c r="H37" i="69"/>
  <c r="I37" i="69"/>
  <c r="J37" i="69"/>
  <c r="K37" i="69"/>
  <c r="L37" i="69"/>
  <c r="M37" i="69"/>
  <c r="N37" i="69"/>
  <c r="O37" i="69"/>
  <c r="P37" i="69"/>
  <c r="Q37" i="69"/>
  <c r="R37" i="69"/>
  <c r="E38" i="69"/>
  <c r="F38" i="69"/>
  <c r="G38" i="69"/>
  <c r="H38" i="69"/>
  <c r="I38" i="69"/>
  <c r="J38" i="69"/>
  <c r="K38" i="69"/>
  <c r="L38" i="69"/>
  <c r="M38" i="69"/>
  <c r="N38" i="69"/>
  <c r="O38" i="69"/>
  <c r="P38" i="69"/>
  <c r="Q38" i="69"/>
  <c r="R38" i="69"/>
  <c r="S39" i="69"/>
  <c r="S40" i="69"/>
  <c r="S41" i="69"/>
  <c r="S42" i="69"/>
  <c r="E43" i="69"/>
  <c r="F43" i="69"/>
  <c r="G43" i="69"/>
  <c r="H43" i="69"/>
  <c r="I43" i="69"/>
  <c r="J43" i="69"/>
  <c r="K43" i="69"/>
  <c r="L43" i="69"/>
  <c r="M43" i="69"/>
  <c r="N43" i="69"/>
  <c r="O43" i="69"/>
  <c r="P43" i="69"/>
  <c r="Q43" i="69"/>
  <c r="R43" i="69"/>
  <c r="S45" i="69"/>
  <c r="S46" i="69"/>
  <c r="S47" i="69"/>
  <c r="E48" i="69"/>
  <c r="F48" i="69"/>
  <c r="G48" i="69"/>
  <c r="H48" i="69"/>
  <c r="I48" i="69"/>
  <c r="J48" i="69"/>
  <c r="K48" i="69"/>
  <c r="L48" i="69"/>
  <c r="M48" i="69"/>
  <c r="N48" i="69"/>
  <c r="O48" i="69"/>
  <c r="P48" i="69"/>
  <c r="Q48" i="69"/>
  <c r="Q49" i="69" s="1"/>
  <c r="Q55" i="69" s="1"/>
  <c r="R48" i="69"/>
  <c r="S50" i="69"/>
  <c r="S51" i="69"/>
  <c r="S52" i="69"/>
  <c r="S53" i="69"/>
  <c r="E54" i="69"/>
  <c r="F54" i="69"/>
  <c r="G54" i="69"/>
  <c r="H54" i="69"/>
  <c r="I54" i="69"/>
  <c r="J54" i="69"/>
  <c r="K54" i="69"/>
  <c r="L54" i="69"/>
  <c r="M54" i="69"/>
  <c r="N54" i="69"/>
  <c r="O54" i="69"/>
  <c r="P54" i="69"/>
  <c r="Q54" i="69"/>
  <c r="R54" i="69"/>
  <c r="P44" i="69" l="1"/>
  <c r="L44" i="69"/>
  <c r="H44" i="69"/>
  <c r="R44" i="69"/>
  <c r="N44" i="69"/>
  <c r="J44" i="69"/>
  <c r="F44" i="69"/>
  <c r="L58" i="70"/>
  <c r="M49" i="69"/>
  <c r="M55" i="69" s="1"/>
  <c r="I49" i="69"/>
  <c r="I55" i="69" s="1"/>
  <c r="E49" i="69"/>
  <c r="E55" i="69" s="1"/>
  <c r="S37" i="69"/>
  <c r="S57" i="70"/>
  <c r="S43" i="69"/>
  <c r="S51" i="70"/>
  <c r="S39" i="70"/>
  <c r="O49" i="69"/>
  <c r="O55" i="69" s="1"/>
  <c r="K49" i="69"/>
  <c r="K55" i="69" s="1"/>
  <c r="G49" i="69"/>
  <c r="G55" i="69" s="1"/>
  <c r="S54" i="69"/>
  <c r="R49" i="69"/>
  <c r="R55" i="69" s="1"/>
  <c r="N49" i="69"/>
  <c r="N55" i="69" s="1"/>
  <c r="J49" i="69"/>
  <c r="J55" i="69" s="1"/>
  <c r="S48" i="69"/>
  <c r="Q44" i="69"/>
  <c r="O44" i="69"/>
  <c r="M44" i="69"/>
  <c r="K44" i="69"/>
  <c r="I44" i="69"/>
  <c r="G44" i="69"/>
  <c r="E44" i="69"/>
  <c r="S36" i="69"/>
  <c r="R47" i="70"/>
  <c r="P47" i="70"/>
  <c r="N47" i="70"/>
  <c r="L47" i="70"/>
  <c r="J47" i="70"/>
  <c r="H47" i="70"/>
  <c r="P52" i="70"/>
  <c r="P58" i="70" s="1"/>
  <c r="H52" i="70"/>
  <c r="H58" i="70" s="1"/>
  <c r="O47" i="70"/>
  <c r="M47" i="70"/>
  <c r="K47" i="70"/>
  <c r="G47" i="70"/>
  <c r="E47" i="70"/>
  <c r="P49" i="69"/>
  <c r="P55" i="69" s="1"/>
  <c r="L49" i="69"/>
  <c r="L55" i="69" s="1"/>
  <c r="H49" i="69"/>
  <c r="H55" i="69" s="1"/>
  <c r="S38" i="69"/>
  <c r="R52" i="70"/>
  <c r="R58" i="70" s="1"/>
  <c r="N52" i="70"/>
  <c r="N58" i="70" s="1"/>
  <c r="J52" i="70"/>
  <c r="J58" i="70" s="1"/>
  <c r="S41" i="70"/>
  <c r="S40" i="70"/>
  <c r="F52" i="70"/>
  <c r="F58" i="70" s="1"/>
  <c r="S46" i="70"/>
  <c r="Q52" i="70"/>
  <c r="Q58" i="70" s="1"/>
  <c r="O52" i="70"/>
  <c r="O58" i="70" s="1"/>
  <c r="M52" i="70"/>
  <c r="M58" i="70" s="1"/>
  <c r="K52" i="70"/>
  <c r="K58" i="70" s="1"/>
  <c r="I52" i="70"/>
  <c r="I58" i="70" s="1"/>
  <c r="G52" i="70"/>
  <c r="G58" i="70" s="1"/>
  <c r="E52" i="70"/>
  <c r="E58" i="70"/>
  <c r="F49" i="69"/>
  <c r="F47" i="70"/>
  <c r="H5" i="70"/>
  <c r="S44" i="69" l="1"/>
  <c r="S47" i="70"/>
  <c r="S52" i="70"/>
  <c r="S58" i="70"/>
  <c r="F55" i="69"/>
  <c r="S55" i="69" s="1"/>
  <c r="S49" i="69"/>
  <c r="J35" i="3" l="1"/>
  <c r="J34" i="3"/>
  <c r="J33" i="3"/>
  <c r="J32" i="3"/>
  <c r="J31" i="3"/>
  <c r="J19" i="3"/>
  <c r="J18" i="3"/>
  <c r="AN40" i="3" l="1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BD40" i="3"/>
  <c r="BE40" i="3"/>
  <c r="BF40" i="3"/>
  <c r="BG40" i="3"/>
  <c r="BH40" i="3"/>
  <c r="BI40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BD41" i="3"/>
  <c r="BE41" i="3"/>
  <c r="BF41" i="3"/>
  <c r="BG41" i="3"/>
  <c r="BH41" i="3"/>
  <c r="BI41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BD46" i="3"/>
  <c r="BE46" i="3"/>
  <c r="BF46" i="3"/>
  <c r="BG46" i="3"/>
  <c r="BH46" i="3"/>
  <c r="BI46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BC51" i="3"/>
  <c r="BD51" i="3"/>
  <c r="BE51" i="3"/>
  <c r="BF51" i="3"/>
  <c r="BG51" i="3"/>
  <c r="BH51" i="3"/>
  <c r="BI51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BC57" i="3"/>
  <c r="BD57" i="3"/>
  <c r="BE57" i="3"/>
  <c r="BF57" i="3"/>
  <c r="BG57" i="3"/>
  <c r="BH57" i="3"/>
  <c r="BI57" i="3"/>
  <c r="AJ989" i="4"/>
  <c r="AJ986" i="4"/>
  <c r="AJ969" i="4"/>
  <c r="AJ966" i="4"/>
  <c r="AJ949" i="4"/>
  <c r="AJ946" i="4"/>
  <c r="AJ929" i="4"/>
  <c r="AJ926" i="4"/>
  <c r="AJ909" i="4"/>
  <c r="AJ906" i="4"/>
  <c r="AJ889" i="4"/>
  <c r="AJ886" i="4"/>
  <c r="AJ869" i="4"/>
  <c r="AJ866" i="4"/>
  <c r="AJ849" i="4"/>
  <c r="AJ846" i="4"/>
  <c r="AJ829" i="4"/>
  <c r="AJ826" i="4"/>
  <c r="AJ809" i="4"/>
  <c r="AJ806" i="4"/>
  <c r="AJ789" i="4"/>
  <c r="AJ786" i="4"/>
  <c r="AJ769" i="4"/>
  <c r="AJ766" i="4"/>
  <c r="AJ749" i="4"/>
  <c r="AJ746" i="4"/>
  <c r="AJ729" i="4"/>
  <c r="AJ726" i="4"/>
  <c r="AJ709" i="4"/>
  <c r="AJ706" i="4"/>
  <c r="AJ689" i="4"/>
  <c r="AJ686" i="4"/>
  <c r="AJ669" i="4"/>
  <c r="AJ666" i="4"/>
  <c r="AJ649" i="4"/>
  <c r="AJ646" i="4"/>
  <c r="AJ629" i="4"/>
  <c r="AJ626" i="4"/>
  <c r="AJ609" i="4"/>
  <c r="AJ606" i="4"/>
  <c r="AJ589" i="4"/>
  <c r="AJ586" i="4"/>
  <c r="AJ569" i="4"/>
  <c r="AJ566" i="4"/>
  <c r="AJ549" i="4"/>
  <c r="AJ546" i="4"/>
  <c r="AJ529" i="4"/>
  <c r="AJ526" i="4"/>
  <c r="AJ509" i="4"/>
  <c r="AJ506" i="4"/>
  <c r="AJ489" i="4"/>
  <c r="AJ486" i="4"/>
  <c r="AJ469" i="4"/>
  <c r="AJ466" i="4"/>
  <c r="AJ449" i="4"/>
  <c r="AJ446" i="4"/>
  <c r="AJ429" i="4"/>
  <c r="AJ426" i="4"/>
  <c r="AJ409" i="4"/>
  <c r="AJ406" i="4"/>
  <c r="AJ389" i="4"/>
  <c r="AJ386" i="4"/>
  <c r="AJ369" i="4"/>
  <c r="AJ366" i="4"/>
  <c r="AJ349" i="4"/>
  <c r="AJ346" i="4"/>
  <c r="AJ329" i="4"/>
  <c r="AJ326" i="4"/>
  <c r="AJ309" i="4"/>
  <c r="AJ306" i="4"/>
  <c r="AJ289" i="4"/>
  <c r="AJ286" i="4"/>
  <c r="AJ269" i="4"/>
  <c r="AJ266" i="4"/>
  <c r="AJ249" i="4"/>
  <c r="AJ246" i="4"/>
  <c r="AJ229" i="4"/>
  <c r="AJ226" i="4"/>
  <c r="AJ209" i="4"/>
  <c r="AJ206" i="4"/>
  <c r="AJ189" i="4"/>
  <c r="AJ186" i="4"/>
  <c r="AJ169" i="4"/>
  <c r="AJ166" i="4"/>
  <c r="AJ149" i="4"/>
  <c r="AJ146" i="4"/>
  <c r="AJ129" i="4"/>
  <c r="AJ126" i="4"/>
  <c r="AJ109" i="4"/>
  <c r="AJ106" i="4"/>
  <c r="AJ89" i="4"/>
  <c r="AJ86" i="4"/>
  <c r="AJ69" i="4"/>
  <c r="AJ66" i="4"/>
  <c r="AJ49" i="4"/>
  <c r="AJ46" i="4"/>
  <c r="AJ26" i="4"/>
  <c r="AJ32" i="4" s="1"/>
  <c r="AJ6" i="4"/>
  <c r="AJ12" i="4" s="1"/>
  <c r="AJ17" i="4" s="1"/>
  <c r="AJ72" i="4" l="1"/>
  <c r="AJ92" i="4"/>
  <c r="AJ97" i="4" s="1"/>
  <c r="AN52" i="3"/>
  <c r="AN58" i="3" s="1"/>
  <c r="BD52" i="3"/>
  <c r="BD58" i="3" s="1"/>
  <c r="AJ412" i="4"/>
  <c r="AJ417" i="4" s="1"/>
  <c r="AJ592" i="4"/>
  <c r="AJ597" i="4" s="1"/>
  <c r="AJ512" i="4"/>
  <c r="AJ517" i="4" s="1"/>
  <c r="AJ112" i="4"/>
  <c r="AJ117" i="4" s="1"/>
  <c r="AJ37" i="4"/>
  <c r="AJ912" i="4"/>
  <c r="AJ917" i="4" s="1"/>
  <c r="AJ832" i="4"/>
  <c r="AJ837" i="4" s="1"/>
  <c r="AJ732" i="4"/>
  <c r="AJ737" i="4" s="1"/>
  <c r="AJ492" i="4"/>
  <c r="AJ497" i="4" s="1"/>
  <c r="AJ132" i="4"/>
  <c r="AJ137" i="4" s="1"/>
  <c r="BH52" i="3"/>
  <c r="BH58" i="3" s="1"/>
  <c r="AR52" i="3"/>
  <c r="AR58" i="3" s="1"/>
  <c r="AV52" i="3"/>
  <c r="AV58" i="3" s="1"/>
  <c r="AZ52" i="3"/>
  <c r="AZ58" i="3" s="1"/>
  <c r="BI52" i="3"/>
  <c r="BI58" i="3" s="1"/>
  <c r="BE52" i="3"/>
  <c r="BE58" i="3" s="1"/>
  <c r="BA52" i="3"/>
  <c r="BA58" i="3" s="1"/>
  <c r="AW52" i="3"/>
  <c r="AW58" i="3" s="1"/>
  <c r="AS52" i="3"/>
  <c r="AS58" i="3" s="1"/>
  <c r="AO52" i="3"/>
  <c r="AO58" i="3" s="1"/>
  <c r="BF52" i="3"/>
  <c r="BF58" i="3" s="1"/>
  <c r="BB52" i="3"/>
  <c r="BB58" i="3" s="1"/>
  <c r="AX52" i="3"/>
  <c r="AX58" i="3" s="1"/>
  <c r="AT52" i="3"/>
  <c r="AT58" i="3" s="1"/>
  <c r="AP52" i="3"/>
  <c r="AP58" i="3" s="1"/>
  <c r="BG52" i="3"/>
  <c r="BG58" i="3" s="1"/>
  <c r="AY52" i="3"/>
  <c r="AY58" i="3" s="1"/>
  <c r="AQ52" i="3"/>
  <c r="AQ58" i="3" s="1"/>
  <c r="BC52" i="3"/>
  <c r="BC58" i="3" s="1"/>
  <c r="AU52" i="3"/>
  <c r="AU58" i="3" s="1"/>
  <c r="AJ992" i="4"/>
  <c r="AJ997" i="4" s="1"/>
  <c r="AJ972" i="4"/>
  <c r="AJ977" i="4" s="1"/>
  <c r="AJ952" i="4"/>
  <c r="AJ957" i="4" s="1"/>
  <c r="AJ932" i="4"/>
  <c r="AJ937" i="4" s="1"/>
  <c r="AJ892" i="4"/>
  <c r="AJ897" i="4" s="1"/>
  <c r="AJ872" i="4"/>
  <c r="AJ877" i="4" s="1"/>
  <c r="AJ852" i="4"/>
  <c r="AJ857" i="4" s="1"/>
  <c r="AJ812" i="4"/>
  <c r="AJ817" i="4" s="1"/>
  <c r="AJ752" i="4"/>
  <c r="AJ757" i="4" s="1"/>
  <c r="AJ712" i="4"/>
  <c r="AJ717" i="4" s="1"/>
  <c r="AJ672" i="4"/>
  <c r="AJ677" i="4" s="1"/>
  <c r="AJ652" i="4"/>
  <c r="AJ657" i="4" s="1"/>
  <c r="AJ572" i="4"/>
  <c r="AJ577" i="4" s="1"/>
  <c r="AJ552" i="4"/>
  <c r="AJ557" i="4" s="1"/>
  <c r="AJ472" i="4"/>
  <c r="AJ477" i="4" s="1"/>
  <c r="AJ432" i="4"/>
  <c r="AJ437" i="4" s="1"/>
  <c r="AJ392" i="4"/>
  <c r="AJ397" i="4" s="1"/>
  <c r="AJ332" i="4"/>
  <c r="AJ337" i="4" s="1"/>
  <c r="AJ312" i="4"/>
  <c r="AJ317" i="4" s="1"/>
  <c r="AJ292" i="4"/>
  <c r="AJ297" i="4" s="1"/>
  <c r="AJ272" i="4"/>
  <c r="AJ277" i="4" s="1"/>
  <c r="AJ232" i="4"/>
  <c r="AJ237" i="4" s="1"/>
  <c r="AJ192" i="4"/>
  <c r="AJ197" i="4" s="1"/>
  <c r="AJ172" i="4"/>
  <c r="AJ177" i="4" s="1"/>
  <c r="AJ77" i="4"/>
  <c r="AJ792" i="4"/>
  <c r="AJ797" i="4" s="1"/>
  <c r="AJ772" i="4"/>
  <c r="AJ777" i="4" s="1"/>
  <c r="AJ692" i="4"/>
  <c r="AJ697" i="4" s="1"/>
  <c r="AJ632" i="4"/>
  <c r="AJ637" i="4" s="1"/>
  <c r="AJ612" i="4"/>
  <c r="AJ617" i="4" s="1"/>
  <c r="AJ532" i="4"/>
  <c r="AJ537" i="4" s="1"/>
  <c r="AJ452" i="4"/>
  <c r="AJ457" i="4" s="1"/>
  <c r="AJ372" i="4"/>
  <c r="AJ377" i="4" s="1"/>
  <c r="AJ352" i="4"/>
  <c r="AJ357" i="4" s="1"/>
  <c r="AJ252" i="4"/>
  <c r="AJ257" i="4" s="1"/>
  <c r="AJ212" i="4"/>
  <c r="AJ217" i="4" s="1"/>
  <c r="AJ152" i="4"/>
  <c r="AJ157" i="4" s="1"/>
  <c r="AJ52" i="4"/>
  <c r="AJ57" i="4" s="1"/>
  <c r="J53" i="3" l="1"/>
  <c r="J50" i="3"/>
  <c r="J49" i="3"/>
  <c r="J48" i="3"/>
  <c r="J45" i="3"/>
  <c r="J44" i="3"/>
  <c r="J43" i="3"/>
  <c r="J42" i="3"/>
  <c r="J38" i="3"/>
  <c r="J37" i="3"/>
  <c r="J36" i="3"/>
  <c r="J30" i="3"/>
  <c r="J29" i="3"/>
  <c r="J28" i="3"/>
  <c r="J27" i="3"/>
  <c r="J26" i="3"/>
  <c r="J25" i="3"/>
  <c r="J24" i="3"/>
  <c r="J23" i="3"/>
  <c r="J22" i="3"/>
  <c r="J21" i="3"/>
  <c r="J20" i="3"/>
  <c r="J17" i="3"/>
  <c r="J16" i="3"/>
  <c r="J15" i="3"/>
  <c r="J14" i="3"/>
  <c r="J13" i="3"/>
  <c r="J12" i="3"/>
  <c r="J11" i="3"/>
  <c r="J10" i="3"/>
  <c r="J9" i="3"/>
  <c r="J8" i="3"/>
  <c r="C2" i="4" l="1"/>
  <c r="C22" i="4" s="1"/>
  <c r="C42" i="4" s="1"/>
  <c r="C62" i="4" s="1"/>
  <c r="C82" i="4" s="1"/>
  <c r="C102" i="4" s="1"/>
  <c r="C122" i="4" s="1"/>
  <c r="C142" i="4" s="1"/>
  <c r="C162" i="4" s="1"/>
  <c r="P3" i="3"/>
  <c r="C182" i="4" l="1"/>
  <c r="C202" i="4" s="1"/>
  <c r="C222" i="4" s="1"/>
  <c r="C242" i="4" s="1"/>
  <c r="C262" i="4" s="1"/>
  <c r="C282" i="4" s="1"/>
  <c r="C302" i="4" s="1"/>
  <c r="C322" i="4" s="1"/>
  <c r="C342" i="4" s="1"/>
  <c r="C362" i="4" s="1"/>
  <c r="C382" i="4" s="1"/>
  <c r="C402" i="4" s="1"/>
  <c r="C422" i="4" s="1"/>
  <c r="C442" i="4" s="1"/>
  <c r="C462" i="4" s="1"/>
  <c r="C482" i="4" s="1"/>
  <c r="C502" i="4" s="1"/>
  <c r="C522" i="4" s="1"/>
  <c r="C542" i="4" s="1"/>
  <c r="C562" i="4" s="1"/>
  <c r="C582" i="4" s="1"/>
  <c r="C602" i="4" s="1"/>
  <c r="C622" i="4" s="1"/>
  <c r="C642" i="4" s="1"/>
  <c r="C662" i="4" s="1"/>
  <c r="C682" i="4" s="1"/>
  <c r="C702" i="4" s="1"/>
  <c r="C722" i="4" s="1"/>
  <c r="C742" i="4" s="1"/>
  <c r="C762" i="4" s="1"/>
  <c r="C782" i="4" s="1"/>
  <c r="C802" i="4" s="1"/>
  <c r="C822" i="4" s="1"/>
  <c r="C842" i="4" s="1"/>
  <c r="C862" i="4" s="1"/>
  <c r="C882" i="4" s="1"/>
  <c r="C902" i="4" s="1"/>
  <c r="C922" i="4" s="1"/>
  <c r="C942" i="4" s="1"/>
  <c r="C962" i="4" s="1"/>
  <c r="C982" i="4" s="1"/>
  <c r="Z2" i="4"/>
  <c r="Z22" i="4" s="1"/>
  <c r="Z42" i="4" s="1"/>
  <c r="Z62" i="4" s="1"/>
  <c r="Z82" i="4" s="1"/>
  <c r="Z102" i="4" s="1"/>
  <c r="Z122" i="4" s="1"/>
  <c r="Z142" i="4" s="1"/>
  <c r="Z162" i="4" s="1"/>
  <c r="A23" i="4"/>
  <c r="A43" i="4" s="1"/>
  <c r="A63" i="4" s="1"/>
  <c r="A83" i="4" s="1"/>
  <c r="A103" i="4" s="1"/>
  <c r="A123" i="4" s="1"/>
  <c r="A143" i="4" s="1"/>
  <c r="A163" i="4" s="1"/>
  <c r="A183" i="4" s="1"/>
  <c r="A203" i="4" s="1"/>
  <c r="A223" i="4" s="1"/>
  <c r="A243" i="4" s="1"/>
  <c r="A263" i="4" s="1"/>
  <c r="A283" i="4" s="1"/>
  <c r="A303" i="4" s="1"/>
  <c r="A323" i="4" s="1"/>
  <c r="A343" i="4" s="1"/>
  <c r="A363" i="4" s="1"/>
  <c r="A383" i="4" s="1"/>
  <c r="A403" i="4" s="1"/>
  <c r="A423" i="4" s="1"/>
  <c r="A443" i="4" s="1"/>
  <c r="A463" i="4" s="1"/>
  <c r="A483" i="4" s="1"/>
  <c r="A503" i="4" s="1"/>
  <c r="A523" i="4" s="1"/>
  <c r="A543" i="4" s="1"/>
  <c r="A563" i="4" s="1"/>
  <c r="A583" i="4" s="1"/>
  <c r="A603" i="4" s="1"/>
  <c r="A623" i="4" s="1"/>
  <c r="A643" i="4" s="1"/>
  <c r="A663" i="4" s="1"/>
  <c r="A683" i="4" s="1"/>
  <c r="A703" i="4" s="1"/>
  <c r="A723" i="4" s="1"/>
  <c r="A743" i="4" s="1"/>
  <c r="A763" i="4" s="1"/>
  <c r="A783" i="4" s="1"/>
  <c r="A803" i="4" s="1"/>
  <c r="A823" i="4" s="1"/>
  <c r="A843" i="4" s="1"/>
  <c r="A863" i="4" s="1"/>
  <c r="A883" i="4" s="1"/>
  <c r="A903" i="4" s="1"/>
  <c r="A923" i="4" s="1"/>
  <c r="A943" i="4" s="1"/>
  <c r="A963" i="4" s="1"/>
  <c r="A983" i="4" s="1"/>
  <c r="Z182" i="4" l="1"/>
  <c r="Z202" i="4" s="1"/>
  <c r="Z222" i="4" s="1"/>
  <c r="Z242" i="4" s="1"/>
  <c r="Z262" i="4" s="1"/>
  <c r="Z282" i="4" s="1"/>
  <c r="Z302" i="4" s="1"/>
  <c r="Z322" i="4" s="1"/>
  <c r="Z342" i="4" s="1"/>
  <c r="Z362" i="4" s="1"/>
  <c r="Z382" i="4" s="1"/>
  <c r="Z402" i="4" s="1"/>
  <c r="Z422" i="4" s="1"/>
  <c r="Z442" i="4" s="1"/>
  <c r="Z462" i="4" s="1"/>
  <c r="Z482" i="4" s="1"/>
  <c r="Z502" i="4" s="1"/>
  <c r="Z522" i="4" s="1"/>
  <c r="Z542" i="4" s="1"/>
  <c r="Z562" i="4" s="1"/>
  <c r="Z582" i="4" s="1"/>
  <c r="Z602" i="4" s="1"/>
  <c r="Z622" i="4" s="1"/>
  <c r="Z642" i="4" s="1"/>
  <c r="Z662" i="4" s="1"/>
  <c r="Z682" i="4" s="1"/>
  <c r="Z702" i="4" s="1"/>
  <c r="Z722" i="4" s="1"/>
  <c r="Z742" i="4" s="1"/>
  <c r="Z762" i="4" s="1"/>
  <c r="Z782" i="4" s="1"/>
  <c r="Z802" i="4" s="1"/>
  <c r="Z822" i="4" s="1"/>
  <c r="Z842" i="4" s="1"/>
  <c r="Z862" i="4" s="1"/>
  <c r="Z882" i="4" s="1"/>
  <c r="Z902" i="4" s="1"/>
  <c r="Z922" i="4" s="1"/>
  <c r="Z942" i="4" s="1"/>
  <c r="Z962" i="4" s="1"/>
  <c r="Z982" i="4" s="1"/>
  <c r="B9" i="3" l="1"/>
  <c r="B10" i="3" l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l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</calcChain>
</file>

<file path=xl/sharedStrings.xml><?xml version="1.0" encoding="utf-8"?>
<sst xmlns="http://schemas.openxmlformats.org/spreadsheetml/2006/main" count="1958" uniqueCount="155">
  <si>
    <t>摘要：</t>
    <rPh sb="0" eb="2">
      <t>テキヨウ</t>
    </rPh>
    <phoneticPr fontId="4"/>
  </si>
  <si>
    <t>回数</t>
    <rPh sb="0" eb="2">
      <t>カイスウ</t>
    </rPh>
    <phoneticPr fontId="4"/>
  </si>
  <si>
    <t>差引支給額</t>
    <rPh sb="0" eb="2">
      <t>サシヒキ</t>
    </rPh>
    <rPh sb="2" eb="5">
      <t>シキュウガク</t>
    </rPh>
    <phoneticPr fontId="4"/>
  </si>
  <si>
    <t>銀行振込額</t>
    <rPh sb="0" eb="2">
      <t>ギンコウ</t>
    </rPh>
    <rPh sb="2" eb="4">
      <t>フリコミ</t>
    </rPh>
    <rPh sb="4" eb="5">
      <t>ガク</t>
    </rPh>
    <phoneticPr fontId="4"/>
  </si>
  <si>
    <t>遅刻・早退</t>
    <rPh sb="0" eb="2">
      <t>チコク</t>
    </rPh>
    <rPh sb="3" eb="5">
      <t>ソウタイ</t>
    </rPh>
    <phoneticPr fontId="4"/>
  </si>
  <si>
    <t>控除合計額</t>
    <rPh sb="0" eb="2">
      <t>コウジョ</t>
    </rPh>
    <rPh sb="2" eb="4">
      <t>ゴウケイ</t>
    </rPh>
    <rPh sb="4" eb="5">
      <t>ガク</t>
    </rPh>
    <phoneticPr fontId="4"/>
  </si>
  <si>
    <t>様</t>
    <rPh sb="0" eb="1">
      <t>サマ</t>
    </rPh>
    <phoneticPr fontId="4"/>
  </si>
  <si>
    <t>支給額</t>
  </si>
  <si>
    <t>基本給</t>
  </si>
  <si>
    <t>所得税</t>
  </si>
  <si>
    <t>領収印</t>
  </si>
  <si>
    <t>基本給（職務）</t>
  </si>
  <si>
    <t>職能給</t>
  </si>
  <si>
    <t>資格手当</t>
  </si>
  <si>
    <t>役職手当</t>
  </si>
  <si>
    <t>精勤手当</t>
  </si>
  <si>
    <t>時間外労働手当</t>
  </si>
  <si>
    <t>夜勤手当</t>
  </si>
  <si>
    <t>営業手当</t>
  </si>
  <si>
    <t>処遇改善加算（デイ）</t>
  </si>
  <si>
    <t>処遇改善加算（訪問）</t>
  </si>
  <si>
    <t>通勤手当(課税)</t>
  </si>
  <si>
    <t>通勤手当(非課税)</t>
  </si>
  <si>
    <t>課税合計</t>
  </si>
  <si>
    <t>非課税合計</t>
  </si>
  <si>
    <t>健康保険料</t>
  </si>
  <si>
    <t>介護保険料</t>
  </si>
  <si>
    <t>厚生年金保険料</t>
  </si>
  <si>
    <t>雇用保険料</t>
  </si>
  <si>
    <t>社会保険料合計</t>
  </si>
  <si>
    <t>課税対象額</t>
  </si>
  <si>
    <t>控除額合計</t>
  </si>
  <si>
    <t>控除額</t>
  </si>
  <si>
    <t>その他</t>
    <rPh sb="2" eb="3">
      <t>タ</t>
    </rPh>
    <phoneticPr fontId="3"/>
  </si>
  <si>
    <t>年末調整</t>
    <rPh sb="0" eb="2">
      <t>ネンマツ</t>
    </rPh>
    <rPh sb="2" eb="4">
      <t>チョウセイ</t>
    </rPh>
    <phoneticPr fontId="3"/>
  </si>
  <si>
    <t>その他合計</t>
    <rPh sb="2" eb="3">
      <t>タ</t>
    </rPh>
    <rPh sb="3" eb="5">
      <t>ゴウケイ</t>
    </rPh>
    <phoneticPr fontId="3"/>
  </si>
  <si>
    <t>社員</t>
    <rPh sb="0" eb="2">
      <t>シャイン</t>
    </rPh>
    <phoneticPr fontId="3"/>
  </si>
  <si>
    <t>氏名</t>
    <rPh sb="0" eb="2">
      <t>シメイ</t>
    </rPh>
    <phoneticPr fontId="3"/>
  </si>
  <si>
    <t>区分</t>
    <rPh sb="0" eb="2">
      <t>クブン</t>
    </rPh>
    <phoneticPr fontId="3"/>
  </si>
  <si>
    <t>No</t>
    <phoneticPr fontId="3"/>
  </si>
  <si>
    <t>パート</t>
    <phoneticPr fontId="3"/>
  </si>
  <si>
    <t>住民税</t>
    <phoneticPr fontId="3"/>
  </si>
  <si>
    <t>支給額</t>
    <rPh sb="0" eb="3">
      <t>シキュウガク</t>
    </rPh>
    <phoneticPr fontId="4"/>
  </si>
  <si>
    <t>控除額</t>
    <rPh sb="0" eb="2">
      <t>コウジョ</t>
    </rPh>
    <rPh sb="2" eb="3">
      <t>ガク</t>
    </rPh>
    <phoneticPr fontId="4"/>
  </si>
  <si>
    <t>勤務日数</t>
  </si>
  <si>
    <t>勤務日数</t>
    <rPh sb="0" eb="2">
      <t>キンム</t>
    </rPh>
    <rPh sb="2" eb="4">
      <t>ニッスウ</t>
    </rPh>
    <phoneticPr fontId="3"/>
  </si>
  <si>
    <t>勤務時間</t>
  </si>
  <si>
    <t>勤務時間</t>
    <rPh sb="0" eb="2">
      <t>キンム</t>
    </rPh>
    <rPh sb="2" eb="4">
      <t>ジカン</t>
    </rPh>
    <phoneticPr fontId="3"/>
  </si>
  <si>
    <t>普通</t>
    <rPh sb="0" eb="2">
      <t>フツウ</t>
    </rPh>
    <phoneticPr fontId="3"/>
  </si>
  <si>
    <t>深夜</t>
    <rPh sb="0" eb="2">
      <t>シンヤ</t>
    </rPh>
    <phoneticPr fontId="3"/>
  </si>
  <si>
    <t>休日</t>
    <rPh sb="0" eb="2">
      <t>キュウジツ</t>
    </rPh>
    <phoneticPr fontId="3"/>
  </si>
  <si>
    <t>時間外労働時間</t>
    <rPh sb="3" eb="5">
      <t>ロウドウ</t>
    </rPh>
    <rPh sb="5" eb="7">
      <t>ジカン</t>
    </rPh>
    <phoneticPr fontId="3"/>
  </si>
  <si>
    <t>有休日数</t>
  </si>
  <si>
    <t>有休日数</t>
    <rPh sb="0" eb="2">
      <t>ユウキュウ</t>
    </rPh>
    <rPh sb="2" eb="4">
      <t>ニッスウ</t>
    </rPh>
    <phoneticPr fontId="3"/>
  </si>
  <si>
    <t>欠勤日数</t>
  </si>
  <si>
    <t>欠勤日数</t>
    <rPh sb="0" eb="2">
      <t>ケッキン</t>
    </rPh>
    <phoneticPr fontId="3"/>
  </si>
  <si>
    <t>遅刻・早退</t>
    <rPh sb="0" eb="2">
      <t>チコク</t>
    </rPh>
    <rPh sb="3" eb="5">
      <t>ソウタイ</t>
    </rPh>
    <phoneticPr fontId="3"/>
  </si>
  <si>
    <t>回数</t>
    <rPh sb="0" eb="2">
      <t>カイスウ</t>
    </rPh>
    <phoneticPr fontId="3"/>
  </si>
  <si>
    <t>時間</t>
    <rPh sb="0" eb="2">
      <t>ジカン</t>
    </rPh>
    <phoneticPr fontId="3"/>
  </si>
  <si>
    <t>休日労働日数</t>
  </si>
  <si>
    <t>休日労働日数</t>
    <rPh sb="4" eb="6">
      <t>ニッスウ</t>
    </rPh>
    <phoneticPr fontId="3"/>
  </si>
  <si>
    <t>営業労働日数</t>
  </si>
  <si>
    <t>休日</t>
    <rPh sb="0" eb="2">
      <t>キュウジツ</t>
    </rPh>
    <phoneticPr fontId="4"/>
  </si>
  <si>
    <t>時間</t>
    <rPh sb="0" eb="2">
      <t>ジカン</t>
    </rPh>
    <phoneticPr fontId="4"/>
  </si>
  <si>
    <t>時間外勤務時間</t>
    <rPh sb="0" eb="1">
      <t>トキ</t>
    </rPh>
    <rPh sb="1" eb="2">
      <t>アイダ</t>
    </rPh>
    <rPh sb="2" eb="3">
      <t>ソト</t>
    </rPh>
    <rPh sb="3" eb="4">
      <t>ツトム</t>
    </rPh>
    <rPh sb="4" eb="5">
      <t>ツトム</t>
    </rPh>
    <rPh sb="5" eb="6">
      <t>トキ</t>
    </rPh>
    <rPh sb="6" eb="7">
      <t>アイダ</t>
    </rPh>
    <phoneticPr fontId="4"/>
  </si>
  <si>
    <t>普通</t>
    <rPh sb="0" eb="1">
      <t>アマネ</t>
    </rPh>
    <rPh sb="1" eb="2">
      <t>ツウ</t>
    </rPh>
    <phoneticPr fontId="4"/>
  </si>
  <si>
    <t>深夜</t>
    <rPh sb="0" eb="1">
      <t>ブカ</t>
    </rPh>
    <rPh sb="1" eb="2">
      <t>ヨル</t>
    </rPh>
    <phoneticPr fontId="4"/>
  </si>
  <si>
    <t>記
事</t>
    <rPh sb="0" eb="1">
      <t>キ</t>
    </rPh>
    <rPh sb="2" eb="3">
      <t>コト</t>
    </rPh>
    <phoneticPr fontId="4"/>
  </si>
  <si>
    <t>住民税</t>
  </si>
  <si>
    <t>月</t>
    <rPh sb="0" eb="1">
      <t>ツキ</t>
    </rPh>
    <phoneticPr fontId="3"/>
  </si>
  <si>
    <t>差引支給額</t>
    <phoneticPr fontId="3"/>
  </si>
  <si>
    <t>銀行振込額</t>
    <phoneticPr fontId="3"/>
  </si>
  <si>
    <t>-</t>
    <phoneticPr fontId="3"/>
  </si>
  <si>
    <t>賞与1</t>
    <rPh sb="0" eb="2">
      <t>ショウヨ</t>
    </rPh>
    <phoneticPr fontId="3"/>
  </si>
  <si>
    <t>賞与2</t>
    <rPh sb="0" eb="2">
      <t>ショウヨ</t>
    </rPh>
    <phoneticPr fontId="3"/>
  </si>
  <si>
    <t>食事代</t>
    <phoneticPr fontId="3"/>
  </si>
  <si>
    <t>合計</t>
    <rPh sb="0" eb="2">
      <t>ゴウケイ</t>
    </rPh>
    <phoneticPr fontId="3"/>
  </si>
  <si>
    <t>生年月日</t>
    <rPh sb="0" eb="2">
      <t>セイネン</t>
    </rPh>
    <rPh sb="2" eb="4">
      <t>ガッピ</t>
    </rPh>
    <phoneticPr fontId="3"/>
  </si>
  <si>
    <t>所属</t>
    <rPh sb="0" eb="2">
      <t>ショゾク</t>
    </rPh>
    <phoneticPr fontId="3"/>
  </si>
  <si>
    <t>性別</t>
    <rPh sb="0" eb="2">
      <t>セイベツ</t>
    </rPh>
    <phoneticPr fontId="3"/>
  </si>
  <si>
    <t>シート名</t>
    <rPh sb="3" eb="4">
      <t>メイ</t>
    </rPh>
    <phoneticPr fontId="3"/>
  </si>
  <si>
    <t>02_給与明細書</t>
  </si>
  <si>
    <t>給与一覧</t>
    <rPh sb="0" eb="2">
      <t>キュウヨ</t>
    </rPh>
    <rPh sb="2" eb="4">
      <t>イチラン</t>
    </rPh>
    <phoneticPr fontId="3"/>
  </si>
  <si>
    <t>Tool概要</t>
  </si>
  <si>
    <t>シートリスト</t>
  </si>
  <si>
    <t>01_給与一覧</t>
  </si>
  <si>
    <t>03_賃金台帳(全体)_tmp</t>
  </si>
  <si>
    <t>04_賃金台帳(個別)_tmp</t>
  </si>
  <si>
    <t>シート名</t>
    <rPh sb="3" eb="4">
      <t>メイ</t>
    </rPh>
    <phoneticPr fontId="3"/>
  </si>
  <si>
    <t>-</t>
    <phoneticPr fontId="3"/>
  </si>
  <si>
    <t>-</t>
    <phoneticPr fontId="3"/>
  </si>
  <si>
    <t>所属</t>
    <phoneticPr fontId="3"/>
  </si>
  <si>
    <t>雇入年月日</t>
  </si>
  <si>
    <t>生年月日</t>
  </si>
  <si>
    <t>性別</t>
  </si>
  <si>
    <t>給与一覧</t>
    <phoneticPr fontId="3"/>
  </si>
  <si>
    <t>合計</t>
    <rPh sb="0" eb="2">
      <t>ゴウケイ</t>
    </rPh>
    <phoneticPr fontId="3"/>
  </si>
  <si>
    <t>総支給額</t>
  </si>
  <si>
    <t>総支給額</t>
    <phoneticPr fontId="4"/>
  </si>
  <si>
    <t>常勤パート</t>
    <rPh sb="0" eb="2">
      <t>ジョウキン</t>
    </rPh>
    <phoneticPr fontId="3"/>
  </si>
  <si>
    <t>パート</t>
    <phoneticPr fontId="3"/>
  </si>
  <si>
    <t>パート</t>
    <phoneticPr fontId="3"/>
  </si>
  <si>
    <t>休日手当</t>
    <rPh sb="0" eb="2">
      <t>キュウジツ</t>
    </rPh>
    <phoneticPr fontId="3"/>
  </si>
  <si>
    <t>正月手当</t>
    <rPh sb="0" eb="2">
      <t>ショウガツ</t>
    </rPh>
    <phoneticPr fontId="3"/>
  </si>
  <si>
    <t>特別手当</t>
    <rPh sb="0" eb="2">
      <t>トクベツ</t>
    </rPh>
    <rPh sb="2" eb="4">
      <t>テアテ</t>
    </rPh>
    <phoneticPr fontId="3"/>
  </si>
  <si>
    <t>夜勤手当・早朝手当</t>
    <rPh sb="0" eb="2">
      <t>ヤキン</t>
    </rPh>
    <rPh sb="5" eb="7">
      <t>ソウチョウ</t>
    </rPh>
    <rPh sb="7" eb="9">
      <t>テアテ</t>
    </rPh>
    <phoneticPr fontId="3"/>
  </si>
  <si>
    <t>パート</t>
    <phoneticPr fontId="3"/>
  </si>
  <si>
    <t>特別休暇</t>
    <rPh sb="0" eb="2">
      <t>トクベツ</t>
    </rPh>
    <rPh sb="2" eb="4">
      <t>キュウカ</t>
    </rPh>
    <phoneticPr fontId="3"/>
  </si>
  <si>
    <t>不就労控除・有休取得手当</t>
    <rPh sb="0" eb="1">
      <t>フ</t>
    </rPh>
    <rPh sb="1" eb="3">
      <t>シュウロウ</t>
    </rPh>
    <rPh sb="3" eb="5">
      <t>コウジョ</t>
    </rPh>
    <rPh sb="6" eb="8">
      <t>ユウキュウ</t>
    </rPh>
    <rPh sb="8" eb="10">
      <t>シュトク</t>
    </rPh>
    <rPh sb="10" eb="12">
      <t>テアテ</t>
    </rPh>
    <phoneticPr fontId="3"/>
  </si>
  <si>
    <t>深夜・早朝</t>
    <rPh sb="0" eb="2">
      <t>シンヤ</t>
    </rPh>
    <rPh sb="3" eb="5">
      <t>ソウチョウ</t>
    </rPh>
    <phoneticPr fontId="3"/>
  </si>
  <si>
    <t>特別休暇</t>
    <rPh sb="0" eb="2">
      <t>トクベツ</t>
    </rPh>
    <rPh sb="2" eb="4">
      <t>キュウカ</t>
    </rPh>
    <phoneticPr fontId="3"/>
  </si>
  <si>
    <t>食事代</t>
    <phoneticPr fontId="3"/>
  </si>
  <si>
    <t>特別休暇日数</t>
  </si>
  <si>
    <t>特別休暇日数</t>
    <rPh sb="0" eb="2">
      <t>トクベツ</t>
    </rPh>
    <rPh sb="2" eb="4">
      <t>キュウカ</t>
    </rPh>
    <rPh sb="4" eb="6">
      <t>ニッスウ</t>
    </rPh>
    <phoneticPr fontId="3"/>
  </si>
  <si>
    <t>深夜勤務日数</t>
  </si>
  <si>
    <t>深夜勤務日数</t>
    <phoneticPr fontId="3"/>
  </si>
  <si>
    <t>営業労働日数</t>
    <phoneticPr fontId="3"/>
  </si>
  <si>
    <t>明細発行</t>
    <rPh sb="0" eb="2">
      <t>メイサイ</t>
    </rPh>
    <rPh sb="2" eb="4">
      <t>ハッコウ</t>
    </rPh>
    <phoneticPr fontId="3"/>
  </si>
  <si>
    <t>発行しない</t>
    <rPh sb="0" eb="2">
      <t>ハッコウ</t>
    </rPh>
    <phoneticPr fontId="3"/>
  </si>
  <si>
    <t>発行する</t>
  </si>
  <si>
    <t>来歴</t>
  </si>
  <si>
    <t>銀行振込額</t>
    <phoneticPr fontId="3"/>
  </si>
  <si>
    <t>差引支給額</t>
    <phoneticPr fontId="3"/>
  </si>
  <si>
    <t>食事代</t>
    <phoneticPr fontId="3"/>
  </si>
  <si>
    <t>住民税</t>
    <phoneticPr fontId="3"/>
  </si>
  <si>
    <t>給与一覧表</t>
    <phoneticPr fontId="3"/>
  </si>
  <si>
    <t>雇入年月日</t>
    <phoneticPr fontId="3"/>
  </si>
  <si>
    <t>発行しない</t>
  </si>
  <si>
    <t>夜勤手当・早朝手当 オンコール手当</t>
    <rPh sb="0" eb="2">
      <t>ヤキン</t>
    </rPh>
    <rPh sb="5" eb="7">
      <t>ソウチョウ</t>
    </rPh>
    <rPh sb="7" eb="9">
      <t>テアテ</t>
    </rPh>
    <rPh sb="15" eb="17">
      <t>テアテ</t>
    </rPh>
    <phoneticPr fontId="3"/>
  </si>
  <si>
    <t>給与前払金</t>
    <rPh sb="0" eb="2">
      <t>キュウヨ</t>
    </rPh>
    <rPh sb="2" eb="4">
      <t>マエバラ</t>
    </rPh>
    <rPh sb="4" eb="5">
      <t>キン</t>
    </rPh>
    <phoneticPr fontId="3"/>
  </si>
  <si>
    <t>不就労控除</t>
    <rPh sb="0" eb="1">
      <t>フ</t>
    </rPh>
    <rPh sb="1" eb="3">
      <t>シュウロウ</t>
    </rPh>
    <rPh sb="3" eb="5">
      <t>コウジョ</t>
    </rPh>
    <phoneticPr fontId="3"/>
  </si>
  <si>
    <t>特別休業日数</t>
    <rPh sb="0" eb="2">
      <t>トクベツ</t>
    </rPh>
    <rPh sb="2" eb="4">
      <t>キュウギョウ</t>
    </rPh>
    <rPh sb="4" eb="6">
      <t>ニッスウ</t>
    </rPh>
    <phoneticPr fontId="3"/>
  </si>
  <si>
    <t>特別休業日数</t>
    <rPh sb="2" eb="4">
      <t>キュウギョウ</t>
    </rPh>
    <phoneticPr fontId="3"/>
  </si>
  <si>
    <t>900　200</t>
    <phoneticPr fontId="3"/>
  </si>
  <si>
    <t>1000   250</t>
    <phoneticPr fontId="3"/>
  </si>
  <si>
    <t>1300　　　　250</t>
    <phoneticPr fontId="3"/>
  </si>
  <si>
    <t>1000　　150</t>
    <phoneticPr fontId="3"/>
  </si>
  <si>
    <t>永年勤続表彰</t>
    <rPh sb="0" eb="6">
      <t>エイネンキンゾクヒョウショウ</t>
    </rPh>
    <phoneticPr fontId="3"/>
  </si>
  <si>
    <t>永年勤続表彰金　手渡し</t>
    <rPh sb="0" eb="4">
      <t>エイネンキンゾク</t>
    </rPh>
    <rPh sb="4" eb="6">
      <t>ヒョウショウ</t>
    </rPh>
    <rPh sb="6" eb="7">
      <t>キン</t>
    </rPh>
    <rPh sb="8" eb="10">
      <t>テワタ</t>
    </rPh>
    <phoneticPr fontId="3"/>
  </si>
  <si>
    <t>2021賃金台帳</t>
  </si>
  <si>
    <t>1000　　450</t>
    <phoneticPr fontId="3"/>
  </si>
  <si>
    <t>950  150</t>
    <phoneticPr fontId="3"/>
  </si>
  <si>
    <t>920　　　150</t>
    <phoneticPr fontId="3"/>
  </si>
  <si>
    <t>880　150</t>
    <phoneticPr fontId="3"/>
  </si>
  <si>
    <t>12月保険料等</t>
    <rPh sb="2" eb="3">
      <t>ガツ</t>
    </rPh>
    <rPh sb="3" eb="6">
      <t>ホケンリョウ</t>
    </rPh>
    <rPh sb="6" eb="7">
      <t>トウ</t>
    </rPh>
    <phoneticPr fontId="3"/>
  </si>
  <si>
    <t>給与</t>
  </si>
  <si>
    <t>給与</t>
    <phoneticPr fontId="3"/>
  </si>
  <si>
    <t>厚生年金保険料・</t>
    <phoneticPr fontId="3"/>
  </si>
  <si>
    <t>A</t>
    <phoneticPr fontId="3"/>
  </si>
  <si>
    <t>B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</si>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</sst>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¥&quot;#,##0;[Red]&quot;¥&quot;\-#,##0"/>
    <numFmt numFmtId="176" formatCode="#,##0_);[Red]\(#,##0\)"/>
    <numFmt numFmtId="177" formatCode="#,##0_ "/>
    <numFmt numFmtId="178" formatCode="0.0&quot;日&quot;"/>
    <numFmt numFmtId="179" formatCode="0.0&quot;h&quot;"/>
    <numFmt numFmtId="180" formatCode="0&quot;回&quot;"/>
    <numFmt numFmtId="181" formatCode="&quot;年(&quot;ggge&quot;年)&quot;"/>
    <numFmt numFmtId="182" formatCode="ggge&quot;年&quot;m&quot;月分給与&quot;"/>
    <numFmt numFmtId="183" formatCode="0&quot;月&quot;"/>
    <numFmt numFmtId="184" formatCode="&quot;年(&quot;ggge&quot;年)　賃金台帳&quot;"/>
    <numFmt numFmtId="185" formatCode="yyyy/m/d;@"/>
    <numFmt numFmtId="186" formatCode="0.00&quot;h&quot;"/>
    <numFmt numFmtId="187" formatCode="#,##0_ ;[Red]\-#,##0\ "/>
  </numFmts>
  <fonts count="17" x14ac:knownFonts="1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21"/>
      <color indexed="8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sz val="11"/>
      <name val="ＭＳ Ｐゴシック"/>
      <family val="2"/>
      <scheme val="minor"/>
    </font>
    <font>
      <u/>
      <sz val="11"/>
      <color theme="10"/>
      <name val="ＭＳ Ｐゴシック"/>
      <family val="3"/>
      <charset val="128"/>
    </font>
    <font>
      <sz val="11"/>
      <color rgb="FFFF0000"/>
      <name val="ＭＳ Ｐゴシック"/>
      <family val="2"/>
      <scheme val="minor"/>
    </font>
    <font>
      <sz val="11"/>
      <color rgb="FF000000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38" fontId="1" fillId="0" borderId="0" applyFont="0" applyFill="0" applyBorder="0" applyAlignment="0" applyProtection="0"/>
    <xf numFmtId="6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</cellStyleXfs>
  <cellXfs count="177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78" fontId="0" fillId="0" borderId="1" xfId="0" applyNumberFormat="1" applyBorder="1" applyAlignment="1">
      <alignment vertical="center"/>
    </xf>
    <xf numFmtId="179" fontId="0" fillId="0" borderId="1" xfId="0" applyNumberFormat="1" applyBorder="1" applyAlignment="1">
      <alignment vertical="center"/>
    </xf>
    <xf numFmtId="38" fontId="0" fillId="0" borderId="1" xfId="3" applyNumberFormat="1" applyFont="1" applyBorder="1" applyAlignment="1">
      <alignment vertical="center"/>
    </xf>
    <xf numFmtId="38" fontId="0" fillId="2" borderId="1" xfId="3" applyNumberFormat="1" applyFont="1" applyFill="1" applyBorder="1" applyAlignment="1">
      <alignment vertical="center"/>
    </xf>
    <xf numFmtId="38" fontId="0" fillId="4" borderId="1" xfId="0" applyNumberFormat="1" applyFill="1" applyBorder="1" applyAlignment="1">
      <alignment vertical="center"/>
    </xf>
    <xf numFmtId="180" fontId="0" fillId="0" borderId="1" xfId="0" applyNumberFormat="1" applyBorder="1" applyAlignment="1">
      <alignment vertical="center"/>
    </xf>
    <xf numFmtId="38" fontId="0" fillId="3" borderId="1" xfId="3" applyNumberFormat="1" applyFont="1" applyFill="1" applyBorder="1" applyAlignment="1">
      <alignment horizontal="center" vertical="center"/>
    </xf>
    <xf numFmtId="178" fontId="0" fillId="0" borderId="15" xfId="0" applyNumberFormat="1" applyBorder="1" applyAlignment="1">
      <alignment vertical="center"/>
    </xf>
    <xf numFmtId="38" fontId="0" fillId="0" borderId="15" xfId="3" applyNumberFormat="1" applyFont="1" applyBorder="1" applyAlignment="1">
      <alignment vertical="center"/>
    </xf>
    <xf numFmtId="178" fontId="0" fillId="0" borderId="14" xfId="0" applyNumberFormat="1" applyBorder="1" applyAlignment="1">
      <alignment vertical="center"/>
    </xf>
    <xf numFmtId="38" fontId="0" fillId="2" borderId="14" xfId="3" applyNumberFormat="1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14" fontId="0" fillId="0" borderId="0" xfId="0" applyNumberFormat="1"/>
    <xf numFmtId="0" fontId="7" fillId="5" borderId="9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1" applyFont="1" applyAlignment="1">
      <alignment shrinkToFit="1"/>
    </xf>
    <xf numFmtId="0" fontId="2" fillId="0" borderId="0" xfId="1" applyFont="1" applyAlignment="1">
      <alignment horizontal="center" vertical="center" shrinkToFit="1"/>
    </xf>
    <xf numFmtId="0" fontId="9" fillId="0" borderId="0" xfId="1" applyFont="1" applyAlignment="1">
      <alignment shrinkToFit="1"/>
    </xf>
    <xf numFmtId="0" fontId="0" fillId="2" borderId="29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183" fontId="0" fillId="3" borderId="1" xfId="0" applyNumberFormat="1" applyFill="1" applyBorder="1" applyAlignment="1">
      <alignment horizontal="center" vertical="center"/>
    </xf>
    <xf numFmtId="0" fontId="0" fillId="2" borderId="1" xfId="0" applyFill="1" applyBorder="1"/>
    <xf numFmtId="0" fontId="12" fillId="0" borderId="1" xfId="4" applyBorder="1" applyAlignment="1" applyProtection="1"/>
    <xf numFmtId="178" fontId="0" fillId="6" borderId="1" xfId="0" applyNumberFormat="1" applyFill="1" applyBorder="1" applyAlignment="1">
      <alignment vertical="center"/>
    </xf>
    <xf numFmtId="178" fontId="0" fillId="6" borderId="15" xfId="0" applyNumberFormat="1" applyFill="1" applyBorder="1" applyAlignment="1">
      <alignment vertical="center"/>
    </xf>
    <xf numFmtId="179" fontId="0" fillId="6" borderId="1" xfId="0" applyNumberFormat="1" applyFill="1" applyBorder="1" applyAlignment="1">
      <alignment vertical="center"/>
    </xf>
    <xf numFmtId="180" fontId="0" fillId="6" borderId="1" xfId="0" applyNumberFormat="1" applyFill="1" applyBorder="1" applyAlignment="1">
      <alignment vertical="center"/>
    </xf>
    <xf numFmtId="178" fontId="0" fillId="6" borderId="14" xfId="0" applyNumberFormat="1" applyFill="1" applyBorder="1" applyAlignment="1">
      <alignment vertical="center"/>
    </xf>
    <xf numFmtId="38" fontId="0" fillId="6" borderId="15" xfId="3" applyNumberFormat="1" applyFont="1" applyFill="1" applyBorder="1" applyAlignment="1">
      <alignment vertical="center"/>
    </xf>
    <xf numFmtId="38" fontId="0" fillId="6" borderId="1" xfId="3" applyNumberFormat="1" applyFont="1" applyFill="1" applyBorder="1" applyAlignment="1">
      <alignment vertical="center"/>
    </xf>
    <xf numFmtId="38" fontId="0" fillId="6" borderId="1" xfId="0" applyNumberFormat="1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49" fontId="2" fillId="0" borderId="0" xfId="1" applyNumberFormat="1" applyFont="1" applyAlignment="1">
      <alignment horizontal="center" vertical="center" shrinkToFit="1"/>
    </xf>
    <xf numFmtId="0" fontId="2" fillId="0" borderId="0" xfId="1" applyFont="1" applyAlignment="1">
      <alignment horizontal="center" shrinkToFit="1"/>
    </xf>
    <xf numFmtId="0" fontId="0" fillId="0" borderId="0" xfId="0" applyAlignment="1">
      <alignment shrinkToFit="1"/>
    </xf>
    <xf numFmtId="49" fontId="2" fillId="0" borderId="9" xfId="1" applyNumberFormat="1" applyFont="1" applyBorder="1" applyAlignment="1">
      <alignment horizontal="left" vertical="center" shrinkToFit="1"/>
    </xf>
    <xf numFmtId="49" fontId="2" fillId="0" borderId="0" xfId="1" applyNumberFormat="1" applyFont="1" applyAlignment="1">
      <alignment shrinkToFit="1"/>
    </xf>
    <xf numFmtId="176" fontId="2" fillId="0" borderId="0" xfId="2" applyNumberFormat="1" applyFont="1" applyFill="1" applyBorder="1" applyAlignment="1" applyProtection="1">
      <alignment horizontal="right" vertical="center" shrinkToFit="1"/>
    </xf>
    <xf numFmtId="0" fontId="2" fillId="0" borderId="11" xfId="1" applyFont="1" applyBorder="1" applyAlignment="1">
      <alignment shrinkToFit="1"/>
    </xf>
    <xf numFmtId="0" fontId="2" fillId="0" borderId="11" xfId="1" applyFont="1" applyBorder="1" applyAlignment="1">
      <alignment horizontal="center" shrinkToFit="1"/>
    </xf>
    <xf numFmtId="0" fontId="7" fillId="6" borderId="9" xfId="0" applyFont="1" applyFill="1" applyBorder="1" applyAlignment="1">
      <alignment vertical="center"/>
    </xf>
    <xf numFmtId="0" fontId="0" fillId="0" borderId="1" xfId="0" applyBorder="1" applyAlignment="1">
      <alignment vertical="center" shrinkToFit="1"/>
    </xf>
    <xf numFmtId="185" fontId="1" fillId="0" borderId="1" xfId="1" applyNumberFormat="1" applyBorder="1" applyAlignment="1">
      <alignment horizontal="right" vertical="center"/>
    </xf>
    <xf numFmtId="14" fontId="0" fillId="0" borderId="1" xfId="0" applyNumberFormat="1" applyBorder="1" applyAlignment="1">
      <alignment horizontal="right"/>
    </xf>
    <xf numFmtId="186" fontId="0" fillId="0" borderId="1" xfId="0" applyNumberFormat="1" applyBorder="1" applyAlignment="1">
      <alignment vertical="center"/>
    </xf>
    <xf numFmtId="178" fontId="0" fillId="0" borderId="19" xfId="0" applyNumberFormat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178" fontId="0" fillId="0" borderId="34" xfId="0" applyNumberFormat="1" applyBorder="1" applyAlignment="1">
      <alignment vertical="center"/>
    </xf>
    <xf numFmtId="57" fontId="0" fillId="0" borderId="1" xfId="0" applyNumberFormat="1" applyBorder="1"/>
    <xf numFmtId="0" fontId="13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7" fillId="5" borderId="0" xfId="0" applyFont="1" applyFill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181" fontId="7" fillId="5" borderId="9" xfId="0" applyNumberFormat="1" applyFont="1" applyFill="1" applyBorder="1" applyAlignment="1">
      <alignment horizontal="left" vertical="center"/>
    </xf>
    <xf numFmtId="0" fontId="0" fillId="6" borderId="2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3" xfId="0" applyFill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13" fillId="0" borderId="16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18" xfId="0" applyFont="1" applyBorder="1" applyAlignment="1">
      <alignment vertical="center"/>
    </xf>
    <xf numFmtId="176" fontId="2" fillId="0" borderId="2" xfId="1" applyNumberFormat="1" applyFont="1" applyBorder="1" applyAlignment="1" applyProtection="1">
      <alignment horizontal="right" vertical="center" shrinkToFit="1"/>
      <protection locked="0"/>
    </xf>
    <xf numFmtId="176" fontId="2" fillId="0" borderId="4" xfId="1" applyNumberFormat="1" applyFont="1" applyBorder="1" applyAlignment="1" applyProtection="1">
      <alignment horizontal="right" vertical="center" shrinkToFit="1"/>
      <protection locked="0"/>
    </xf>
    <xf numFmtId="176" fontId="2" fillId="0" borderId="3" xfId="1" applyNumberFormat="1" applyFont="1" applyBorder="1" applyAlignment="1" applyProtection="1">
      <alignment horizontal="right" vertical="center" shrinkToFit="1"/>
      <protection locked="0"/>
    </xf>
    <xf numFmtId="177" fontId="2" fillId="0" borderId="2" xfId="1" applyNumberFormat="1" applyFont="1" applyBorder="1" applyAlignment="1" applyProtection="1">
      <alignment horizontal="right" vertical="center" shrinkToFit="1"/>
      <protection locked="0"/>
    </xf>
    <xf numFmtId="177" fontId="2" fillId="0" borderId="4" xfId="1" applyNumberFormat="1" applyFont="1" applyBorder="1" applyAlignment="1" applyProtection="1">
      <alignment horizontal="right" vertical="center" shrinkToFit="1"/>
      <protection locked="0"/>
    </xf>
    <xf numFmtId="177" fontId="2" fillId="0" borderId="3" xfId="1" applyNumberFormat="1" applyFont="1" applyBorder="1" applyAlignment="1" applyProtection="1">
      <alignment horizontal="right" vertical="center" shrinkToFit="1"/>
      <protection locked="0"/>
    </xf>
    <xf numFmtId="0" fontId="2" fillId="2" borderId="1" xfId="1" applyFont="1" applyFill="1" applyBorder="1" applyAlignment="1" applyProtection="1">
      <alignment horizontal="center" vertical="center" shrinkToFit="1"/>
      <protection locked="0"/>
    </xf>
    <xf numFmtId="176" fontId="2" fillId="0" borderId="1" xfId="1" applyNumberFormat="1" applyFont="1" applyBorder="1" applyAlignment="1" applyProtection="1">
      <alignment horizontal="right" vertical="center" shrinkToFit="1"/>
      <protection locked="0"/>
    </xf>
    <xf numFmtId="0" fontId="2" fillId="0" borderId="2" xfId="1" applyFont="1" applyBorder="1" applyAlignment="1" applyProtection="1">
      <alignment horizontal="center" vertical="center" shrinkToFit="1"/>
      <protection locked="0"/>
    </xf>
    <xf numFmtId="0" fontId="2" fillId="0" borderId="3" xfId="1" applyFont="1" applyBorder="1" applyAlignment="1" applyProtection="1">
      <alignment horizontal="center" vertical="center" shrinkToFit="1"/>
      <protection locked="0"/>
    </xf>
    <xf numFmtId="0" fontId="2" fillId="2" borderId="5" xfId="1" applyFont="1" applyFill="1" applyBorder="1" applyAlignment="1" applyProtection="1">
      <alignment horizontal="center" vertical="center" wrapText="1" shrinkToFit="1"/>
      <protection locked="0"/>
    </xf>
    <xf numFmtId="0" fontId="2" fillId="2" borderId="7" xfId="1" applyFont="1" applyFill="1" applyBorder="1" applyAlignment="1" applyProtection="1">
      <alignment horizontal="center" vertical="center" wrapText="1" shrinkToFit="1"/>
      <protection locked="0"/>
    </xf>
    <xf numFmtId="0" fontId="2" fillId="2" borderId="8" xfId="1" applyFont="1" applyFill="1" applyBorder="1" applyAlignment="1" applyProtection="1">
      <alignment horizontal="center" vertical="center" wrapText="1" shrinkToFit="1"/>
      <protection locked="0"/>
    </xf>
    <xf numFmtId="0" fontId="2" fillId="2" borderId="10" xfId="1" applyFont="1" applyFill="1" applyBorder="1" applyAlignment="1" applyProtection="1">
      <alignment horizontal="center" vertical="center" wrapText="1" shrinkToFit="1"/>
      <protection locked="0"/>
    </xf>
    <xf numFmtId="0" fontId="2" fillId="2" borderId="2" xfId="1" applyFont="1" applyFill="1" applyBorder="1" applyAlignment="1" applyProtection="1">
      <alignment horizontal="center" vertical="center" shrinkToFit="1"/>
      <protection locked="0"/>
    </xf>
    <xf numFmtId="0" fontId="2" fillId="2" borderId="4" xfId="1" applyFont="1" applyFill="1" applyBorder="1" applyAlignment="1" applyProtection="1">
      <alignment horizontal="center" vertical="center" shrinkToFit="1"/>
      <protection locked="0"/>
    </xf>
    <xf numFmtId="0" fontId="2" fillId="2" borderId="3" xfId="1" applyFont="1" applyFill="1" applyBorder="1" applyAlignment="1" applyProtection="1">
      <alignment horizontal="center" vertical="center" shrinkToFit="1"/>
      <protection locked="0"/>
    </xf>
    <xf numFmtId="182" fontId="8" fillId="0" borderId="0" xfId="0" applyNumberFormat="1" applyFont="1" applyAlignment="1">
      <alignment horizontal="right" vertical="center" shrinkToFit="1"/>
    </xf>
    <xf numFmtId="0" fontId="2" fillId="0" borderId="9" xfId="1" applyFont="1" applyBorder="1" applyAlignment="1" applyProtection="1">
      <alignment horizontal="center" shrinkToFit="1"/>
      <protection locked="0"/>
    </xf>
    <xf numFmtId="176" fontId="2" fillId="0" borderId="1" xfId="1" applyNumberFormat="1" applyFont="1" applyBorder="1" applyAlignment="1">
      <alignment horizontal="right" vertical="center" shrinkToFit="1"/>
    </xf>
    <xf numFmtId="0" fontId="2" fillId="0" borderId="9" xfId="1" applyFont="1" applyBorder="1" applyAlignment="1" applyProtection="1">
      <alignment vertical="center" shrinkToFit="1"/>
      <protection locked="0"/>
    </xf>
    <xf numFmtId="176" fontId="2" fillId="0" borderId="1" xfId="2" applyNumberFormat="1" applyFont="1" applyFill="1" applyBorder="1" applyAlignment="1" applyProtection="1">
      <alignment horizontal="right" vertical="center" shrinkToFit="1"/>
    </xf>
    <xf numFmtId="0" fontId="2" fillId="2" borderId="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49" fontId="2" fillId="0" borderId="9" xfId="1" applyNumberFormat="1" applyFont="1" applyBorder="1" applyAlignment="1" applyProtection="1">
      <alignment horizontal="left" vertical="center" shrinkToFit="1"/>
      <protection locked="0"/>
    </xf>
    <xf numFmtId="0" fontId="2" fillId="0" borderId="9" xfId="1" applyFont="1" applyBorder="1" applyAlignment="1">
      <alignment shrinkToFit="1"/>
    </xf>
    <xf numFmtId="0" fontId="2" fillId="2" borderId="19" xfId="1" applyFont="1" applyFill="1" applyBorder="1" applyAlignment="1" applyProtection="1">
      <alignment horizontal="center" vertical="center" textRotation="255" shrinkToFit="1"/>
      <protection locked="0"/>
    </xf>
    <xf numFmtId="0" fontId="2" fillId="2" borderId="20" xfId="1" applyFont="1" applyFill="1" applyBorder="1" applyAlignment="1" applyProtection="1">
      <alignment horizontal="center" vertical="center" textRotation="255" shrinkToFit="1"/>
      <protection locked="0"/>
    </xf>
    <xf numFmtId="0" fontId="2" fillId="2" borderId="15" xfId="1" applyFont="1" applyFill="1" applyBorder="1" applyAlignment="1" applyProtection="1">
      <alignment horizontal="center" vertical="center" textRotation="255" shrinkToFit="1"/>
      <protection locked="0"/>
    </xf>
    <xf numFmtId="176" fontId="2" fillId="0" borderId="2" xfId="2" applyNumberFormat="1" applyFont="1" applyFill="1" applyBorder="1" applyAlignment="1" applyProtection="1">
      <alignment horizontal="right" vertical="center" shrinkToFit="1"/>
    </xf>
    <xf numFmtId="176" fontId="2" fillId="0" borderId="4" xfId="2" applyNumberFormat="1" applyFont="1" applyFill="1" applyBorder="1" applyAlignment="1" applyProtection="1">
      <alignment horizontal="right" vertical="center" shrinkToFit="1"/>
    </xf>
    <xf numFmtId="176" fontId="2" fillId="0" borderId="3" xfId="2" applyNumberFormat="1" applyFont="1" applyFill="1" applyBorder="1" applyAlignment="1" applyProtection="1">
      <alignment horizontal="right" vertical="center" shrinkToFit="1"/>
    </xf>
    <xf numFmtId="177" fontId="2" fillId="0" borderId="1" xfId="1" applyNumberFormat="1" applyFont="1" applyBorder="1" applyAlignment="1" applyProtection="1">
      <alignment horizontal="right" vertical="center" shrinkToFit="1"/>
      <protection locked="0"/>
    </xf>
    <xf numFmtId="187" fontId="2" fillId="0" borderId="1" xfId="1" applyNumberFormat="1" applyFont="1" applyBorder="1" applyAlignment="1" applyProtection="1">
      <alignment horizontal="right" vertical="center" shrinkToFit="1"/>
      <protection locked="0"/>
    </xf>
    <xf numFmtId="0" fontId="2" fillId="0" borderId="1" xfId="1" applyFont="1" applyBorder="1" applyAlignment="1" applyProtection="1">
      <alignment horizontal="center" vertical="center" shrinkToFit="1"/>
      <protection locked="0"/>
    </xf>
    <xf numFmtId="0" fontId="2" fillId="2" borderId="2" xfId="1" applyFont="1" applyFill="1" applyBorder="1" applyAlignment="1" applyProtection="1">
      <alignment horizontal="center" vertical="center" wrapText="1" shrinkToFit="1"/>
      <protection locked="0"/>
    </xf>
    <xf numFmtId="0" fontId="2" fillId="2" borderId="3" xfId="1" applyFont="1" applyFill="1" applyBorder="1" applyAlignment="1" applyProtection="1">
      <alignment horizontal="center" vertical="center" wrapText="1" shrinkToFit="1"/>
      <protection locked="0"/>
    </xf>
    <xf numFmtId="0" fontId="2" fillId="2" borderId="1" xfId="1" applyFont="1" applyFill="1" applyBorder="1" applyAlignment="1" applyProtection="1">
      <alignment horizontal="center" vertical="center" wrapText="1" shrinkToFit="1"/>
      <protection locked="0"/>
    </xf>
    <xf numFmtId="0" fontId="2" fillId="2" borderId="1" xfId="1" applyFont="1" applyFill="1" applyBorder="1" applyAlignment="1">
      <alignment horizontal="center" vertical="center" wrapText="1" shrinkToFit="1"/>
    </xf>
    <xf numFmtId="0" fontId="2" fillId="2" borderId="1" xfId="1" applyFont="1" applyFill="1" applyBorder="1" applyAlignment="1" applyProtection="1">
      <alignment horizontal="center" vertical="center" textRotation="255" shrinkToFit="1"/>
      <protection locked="0"/>
    </xf>
    <xf numFmtId="0" fontId="2" fillId="2" borderId="19" xfId="1" applyFont="1" applyFill="1" applyBorder="1" applyAlignment="1">
      <alignment horizontal="center" vertical="center" wrapText="1" shrinkToFit="1"/>
    </xf>
    <xf numFmtId="0" fontId="2" fillId="2" borderId="20" xfId="1" applyFont="1" applyFill="1" applyBorder="1" applyAlignment="1">
      <alignment horizontal="center" vertical="center" shrinkToFit="1"/>
    </xf>
    <xf numFmtId="0" fontId="2" fillId="2" borderId="15" xfId="1" applyFont="1" applyFill="1" applyBorder="1" applyAlignment="1">
      <alignment horizontal="center" vertical="center" shrinkToFit="1"/>
    </xf>
    <xf numFmtId="177" fontId="2" fillId="0" borderId="1" xfId="1" applyNumberFormat="1" applyFont="1" applyBorder="1" applyAlignment="1">
      <alignment horizontal="right" vertical="center" shrinkToFit="1"/>
    </xf>
    <xf numFmtId="0" fontId="2" fillId="2" borderId="19" xfId="1" applyFont="1" applyFill="1" applyBorder="1" applyAlignment="1">
      <alignment horizontal="center" vertical="center" shrinkToFit="1"/>
    </xf>
    <xf numFmtId="0" fontId="2" fillId="2" borderId="2" xfId="1" applyFont="1" applyFill="1" applyBorder="1" applyAlignment="1">
      <alignment horizontal="center" vertical="center" shrinkToFit="1"/>
    </xf>
    <xf numFmtId="0" fontId="2" fillId="2" borderId="4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176" fontId="2" fillId="0" borderId="2" xfId="1" applyNumberFormat="1" applyFont="1" applyBorder="1" applyAlignment="1">
      <alignment horizontal="right" vertical="center" shrinkToFit="1"/>
    </xf>
    <xf numFmtId="176" fontId="2" fillId="0" borderId="4" xfId="1" applyNumberFormat="1" applyFont="1" applyBorder="1" applyAlignment="1">
      <alignment horizontal="right" vertical="center" shrinkToFit="1"/>
    </xf>
    <xf numFmtId="176" fontId="2" fillId="0" borderId="3" xfId="1" applyNumberFormat="1" applyFont="1" applyBorder="1" applyAlignment="1">
      <alignment horizontal="right" vertical="center" shrinkToFit="1"/>
    </xf>
    <xf numFmtId="0" fontId="2" fillId="2" borderId="5" xfId="1" applyFont="1" applyFill="1" applyBorder="1" applyAlignment="1" applyProtection="1">
      <alignment horizontal="center" vertical="center" shrinkToFit="1"/>
      <protection locked="0"/>
    </xf>
    <xf numFmtId="0" fontId="2" fillId="2" borderId="6" xfId="1" applyFont="1" applyFill="1" applyBorder="1" applyAlignment="1" applyProtection="1">
      <alignment horizontal="center" vertical="center" shrinkToFit="1"/>
      <protection locked="0"/>
    </xf>
    <xf numFmtId="0" fontId="2" fillId="2" borderId="7" xfId="1" applyFont="1" applyFill="1" applyBorder="1" applyAlignment="1" applyProtection="1">
      <alignment horizontal="center" vertical="center" shrinkToFit="1"/>
      <protection locked="0"/>
    </xf>
    <xf numFmtId="0" fontId="2" fillId="2" borderId="8" xfId="1" applyFont="1" applyFill="1" applyBorder="1" applyAlignment="1" applyProtection="1">
      <alignment horizontal="center" vertical="center" shrinkToFit="1"/>
      <protection locked="0"/>
    </xf>
    <xf numFmtId="0" fontId="2" fillId="2" borderId="9" xfId="1" applyFont="1" applyFill="1" applyBorder="1" applyAlignment="1" applyProtection="1">
      <alignment horizontal="center" vertical="center" shrinkToFit="1"/>
      <protection locked="0"/>
    </xf>
    <xf numFmtId="0" fontId="2" fillId="2" borderId="10" xfId="1" applyFont="1" applyFill="1" applyBorder="1" applyAlignment="1" applyProtection="1">
      <alignment horizontal="center" vertical="center" shrinkToFit="1"/>
      <protection locked="0"/>
    </xf>
    <xf numFmtId="0" fontId="16" fillId="2" borderId="2" xfId="0" applyFont="1" applyFill="1" applyBorder="1" applyAlignment="1">
      <alignment vertical="center"/>
    </xf>
    <xf numFmtId="0" fontId="16" fillId="2" borderId="3" xfId="0" applyFont="1" applyFill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18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16" fillId="0" borderId="20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21" xfId="0" applyFont="1" applyBorder="1" applyAlignment="1">
      <alignment vertical="center"/>
    </xf>
    <xf numFmtId="0" fontId="16" fillId="0" borderId="22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0" fillId="2" borderId="31" xfId="0" applyFont="1" applyFill="1" applyBorder="1" applyAlignment="1">
      <alignment horizontal="right" vertical="center"/>
    </xf>
    <xf numFmtId="0" fontId="10" fillId="2" borderId="32" xfId="0" applyFont="1" applyFill="1" applyBorder="1" applyAlignment="1">
      <alignment horizontal="right" vertical="center"/>
    </xf>
    <xf numFmtId="184" fontId="10" fillId="2" borderId="32" xfId="0" applyNumberFormat="1" applyFont="1" applyFill="1" applyBorder="1" applyAlignment="1">
      <alignment horizontal="left" vertical="center"/>
    </xf>
    <xf numFmtId="184" fontId="10" fillId="2" borderId="33" xfId="0" applyNumberFormat="1" applyFont="1" applyFill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0" fillId="2" borderId="25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5">
    <cellStyle name="ハイパーリンク" xfId="4" builtinId="8"/>
    <cellStyle name="桁区切り 2" xfId="2" xr:uid="{00000000-0005-0000-0000-000001000000}"/>
    <cellStyle name="通貨" xfId="3" builtinId="7"/>
    <cellStyle name="標準" xfId="0" builtinId="0"/>
    <cellStyle name="標準 2" xfId="1" xr:uid="{00000000-0005-0000-0000-000004000000}"/>
  </cellStyles>
  <dxfs count="11"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Medium9"/>
  <colors>
    <mruColors>
      <color rgb="FFFFFFCC"/>
      <color rgb="FF0000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927100</xdr:colOff>
          <xdr:row>1</xdr:row>
          <xdr:rowOff>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3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給与一覧作成</a:t>
              </a:r>
            </a:p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(個別から一覧作成)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4</xdr:col>
          <xdr:colOff>495300</xdr:colOff>
          <xdr:row>3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3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賃金台帳作成</a:t>
              </a:r>
            </a:p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(個別作成)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1</xdr:row>
          <xdr:rowOff>0</xdr:rowOff>
        </xdr:from>
        <xdr:to>
          <xdr:col>2</xdr:col>
          <xdr:colOff>247650</xdr:colOff>
          <xdr:row>3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3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0</xdr:colOff>
          <xdr:row>1</xdr:row>
          <xdr:rowOff>0</xdr:rowOff>
        </xdr:from>
        <xdr:to>
          <xdr:col>49</xdr:col>
          <xdr:colOff>0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>
    <tabColor rgb="FF0000FF"/>
  </sheetPr>
  <dimension ref="D4:E304"/>
  <sheetViews>
    <sheetView tabSelected="1" view="pageBreakPreview" zoomScaleNormal="85" zoomScaleSheetLayoutView="100" workbookViewId="0">
      <pane ySplit="4" topLeftCell="A5" activePane="bottomLeft" state="frozen"/>
      <selection activeCell="D19" sqref="D19:AK19"/>
      <selection pane="bottomLeft" activeCell="E18" sqref="E18"/>
    </sheetView>
  </sheetViews>
  <sheetFormatPr defaultColWidth="2.7265625" defaultRowHeight="13" x14ac:dyDescent="0.2"/>
  <cols>
    <col min="4" max="4" width="4.453125" bestFit="1" customWidth="1"/>
    <col min="5" max="5" width="21.90625" bestFit="1" customWidth="1"/>
  </cols>
  <sheetData>
    <row r="4" spans="4:5" x14ac:dyDescent="0.2">
      <c r="D4" s="30"/>
      <c r="E4" s="1" t="s">
        <v>88</v>
      </c>
    </row>
    <row r="5" spans="4:5" x14ac:dyDescent="0.2">
      <c r="D5" s="2">
        <v>1</v>
      </c>
      <c r="E5" s="31" t="s">
        <v>120</v>
      </c>
    </row>
    <row r="6" spans="4:5" x14ac:dyDescent="0.2">
      <c r="D6" s="2">
        <v>2</v>
      </c>
      <c r="E6" s="31" t="s">
        <v>83</v>
      </c>
    </row>
    <row r="7" spans="4:5" x14ac:dyDescent="0.2">
      <c r="D7" s="2">
        <v>3</v>
      </c>
      <c r="E7" s="31" t="s">
        <v>84</v>
      </c>
    </row>
    <row r="8" spans="4:5" x14ac:dyDescent="0.2">
      <c r="D8" s="2">
        <v>4</v>
      </c>
      <c r="E8" s="31" t="s">
        <v>85</v>
      </c>
    </row>
    <row r="9" spans="4:5" x14ac:dyDescent="0.2">
      <c r="D9" s="2">
        <v>5</v>
      </c>
      <c r="E9" s="31" t="s">
        <v>81</v>
      </c>
    </row>
    <row r="10" spans="4:5" x14ac:dyDescent="0.2">
      <c r="D10" s="2">
        <v>6</v>
      </c>
      <c r="E10" s="31" t="s">
        <v>139</v>
      </c>
    </row>
    <row r="11" spans="4:5" x14ac:dyDescent="0.2">
      <c r="D11" s="2">
        <v>7</v>
      </c>
      <c r="E11" s="31" t="s">
        <v>148</v>
      </c>
    </row>
    <row r="12" spans="4:5" x14ac:dyDescent="0.2">
      <c r="D12" s="2">
        <v>8</v>
      </c>
      <c r="E12" s="31" t="s">
        <v>149</v>
      </c>
    </row>
    <row r="13" spans="4:5" x14ac:dyDescent="0.2">
      <c r="D13" s="2">
        <v>9</v>
      </c>
      <c r="E13" s="31" t="s">
        <v>150</v>
      </c>
    </row>
    <row r="14" spans="4:5" x14ac:dyDescent="0.2">
      <c r="D14" s="2">
        <v>10</v>
      </c>
      <c r="E14" s="31" t="s">
        <v>151</v>
      </c>
    </row>
    <row r="15" spans="4:5" x14ac:dyDescent="0.2">
      <c r="D15" s="2">
        <v>11</v>
      </c>
      <c r="E15" s="31" t="s">
        <v>152</v>
      </c>
    </row>
    <row r="16" spans="4:5" x14ac:dyDescent="0.2">
      <c r="D16" s="2">
        <v>12</v>
      </c>
      <c r="E16" s="31" t="s">
        <v>153</v>
      </c>
    </row>
    <row r="17" spans="4:5" x14ac:dyDescent="0.2">
      <c r="D17" s="2">
        <v>13</v>
      </c>
      <c r="E17" s="31" t="s">
        <v>154</v>
      </c>
    </row>
    <row r="18" spans="4:5" x14ac:dyDescent="0.2">
      <c r="D18" s="2">
        <v>14</v>
      </c>
      <c r="E18" s="31"/>
    </row>
    <row r="19" spans="4:5" x14ac:dyDescent="0.2">
      <c r="D19" s="2">
        <v>15</v>
      </c>
      <c r="E19" s="31"/>
    </row>
    <row r="20" spans="4:5" x14ac:dyDescent="0.2">
      <c r="D20" s="2">
        <v>16</v>
      </c>
      <c r="E20" s="31"/>
    </row>
    <row r="21" spans="4:5" x14ac:dyDescent="0.2">
      <c r="D21" s="2">
        <v>17</v>
      </c>
      <c r="E21" s="31"/>
    </row>
    <row r="22" spans="4:5" x14ac:dyDescent="0.2">
      <c r="D22" s="2">
        <v>18</v>
      </c>
      <c r="E22" s="31"/>
    </row>
    <row r="23" spans="4:5" x14ac:dyDescent="0.2">
      <c r="D23" s="2">
        <v>19</v>
      </c>
      <c r="E23" s="31"/>
    </row>
    <row r="24" spans="4:5" x14ac:dyDescent="0.2">
      <c r="D24" s="2">
        <v>20</v>
      </c>
      <c r="E24" s="31"/>
    </row>
    <row r="25" spans="4:5" x14ac:dyDescent="0.2">
      <c r="D25" s="2">
        <v>21</v>
      </c>
      <c r="E25" s="31"/>
    </row>
    <row r="26" spans="4:5" x14ac:dyDescent="0.2">
      <c r="D26" s="2">
        <v>22</v>
      </c>
      <c r="E26" s="31"/>
    </row>
    <row r="27" spans="4:5" x14ac:dyDescent="0.2">
      <c r="D27" s="2">
        <v>23</v>
      </c>
      <c r="E27" s="31"/>
    </row>
    <row r="28" spans="4:5" x14ac:dyDescent="0.2">
      <c r="D28" s="2">
        <v>24</v>
      </c>
      <c r="E28" s="31"/>
    </row>
    <row r="29" spans="4:5" x14ac:dyDescent="0.2">
      <c r="D29" s="2">
        <v>25</v>
      </c>
      <c r="E29" s="31"/>
    </row>
    <row r="30" spans="4:5" x14ac:dyDescent="0.2">
      <c r="D30" s="2">
        <v>26</v>
      </c>
      <c r="E30" s="31"/>
    </row>
    <row r="31" spans="4:5" x14ac:dyDescent="0.2">
      <c r="D31" s="2">
        <v>27</v>
      </c>
      <c r="E31" s="31"/>
    </row>
    <row r="32" spans="4:5" x14ac:dyDescent="0.2">
      <c r="D32" s="2">
        <v>28</v>
      </c>
      <c r="E32" s="31"/>
    </row>
    <row r="33" spans="4:5" x14ac:dyDescent="0.2">
      <c r="D33" s="2">
        <v>29</v>
      </c>
      <c r="E33" s="31"/>
    </row>
    <row r="34" spans="4:5" x14ac:dyDescent="0.2">
      <c r="D34" s="2">
        <v>30</v>
      </c>
      <c r="E34" s="31"/>
    </row>
    <row r="35" spans="4:5" x14ac:dyDescent="0.2">
      <c r="D35" s="2">
        <v>31</v>
      </c>
      <c r="E35" s="31"/>
    </row>
    <row r="36" spans="4:5" x14ac:dyDescent="0.2">
      <c r="D36" s="2">
        <v>32</v>
      </c>
      <c r="E36" s="31" t="s">
        <v>86</v>
      </c>
    </row>
    <row r="37" spans="4:5" x14ac:dyDescent="0.2">
      <c r="D37" s="2">
        <v>33</v>
      </c>
      <c r="E37" s="31" t="s">
        <v>87</v>
      </c>
    </row>
    <row r="38" spans="4:5" x14ac:dyDescent="0.2">
      <c r="D38" s="2">
        <v>34</v>
      </c>
      <c r="E38" s="31"/>
    </row>
    <row r="39" spans="4:5" x14ac:dyDescent="0.2">
      <c r="D39" s="2">
        <v>35</v>
      </c>
      <c r="E39" s="31"/>
    </row>
    <row r="40" spans="4:5" x14ac:dyDescent="0.2">
      <c r="D40" s="2">
        <v>36</v>
      </c>
      <c r="E40" s="31"/>
    </row>
    <row r="41" spans="4:5" x14ac:dyDescent="0.2">
      <c r="D41" s="2">
        <v>37</v>
      </c>
      <c r="E41" s="31"/>
    </row>
    <row r="42" spans="4:5" x14ac:dyDescent="0.2">
      <c r="D42" s="2">
        <v>38</v>
      </c>
      <c r="E42" s="31"/>
    </row>
    <row r="43" spans="4:5" x14ac:dyDescent="0.2">
      <c r="D43" s="2">
        <v>39</v>
      </c>
      <c r="E43" s="31"/>
    </row>
    <row r="44" spans="4:5" x14ac:dyDescent="0.2">
      <c r="D44" s="2">
        <v>40</v>
      </c>
      <c r="E44" s="31"/>
    </row>
    <row r="45" spans="4:5" x14ac:dyDescent="0.2">
      <c r="D45" s="2">
        <v>41</v>
      </c>
      <c r="E45" s="31"/>
    </row>
    <row r="46" spans="4:5" x14ac:dyDescent="0.2">
      <c r="D46" s="2">
        <v>42</v>
      </c>
      <c r="E46" s="31"/>
    </row>
    <row r="47" spans="4:5" x14ac:dyDescent="0.2">
      <c r="D47" s="2">
        <v>43</v>
      </c>
      <c r="E47" s="31"/>
    </row>
    <row r="48" spans="4:5" x14ac:dyDescent="0.2">
      <c r="D48" s="2">
        <v>44</v>
      </c>
      <c r="E48" s="31"/>
    </row>
    <row r="49" spans="4:5" x14ac:dyDescent="0.2">
      <c r="D49" s="2">
        <v>45</v>
      </c>
      <c r="E49" s="31"/>
    </row>
    <row r="50" spans="4:5" x14ac:dyDescent="0.2">
      <c r="D50" s="2">
        <v>46</v>
      </c>
      <c r="E50" s="31"/>
    </row>
    <row r="51" spans="4:5" x14ac:dyDescent="0.2">
      <c r="D51" s="2">
        <v>47</v>
      </c>
      <c r="E51" s="31"/>
    </row>
    <row r="52" spans="4:5" x14ac:dyDescent="0.2">
      <c r="D52" s="2">
        <v>48</v>
      </c>
      <c r="E52" s="31"/>
    </row>
    <row r="53" spans="4:5" x14ac:dyDescent="0.2">
      <c r="D53" s="2">
        <v>49</v>
      </c>
      <c r="E53" s="31"/>
    </row>
    <row r="54" spans="4:5" x14ac:dyDescent="0.2">
      <c r="D54" s="2">
        <v>50</v>
      </c>
      <c r="E54" s="31"/>
    </row>
    <row r="55" spans="4:5" x14ac:dyDescent="0.2">
      <c r="D55" s="2">
        <v>51</v>
      </c>
      <c r="E55" s="31"/>
    </row>
    <row r="56" spans="4:5" x14ac:dyDescent="0.2">
      <c r="D56" s="2">
        <v>52</v>
      </c>
      <c r="E56" s="31"/>
    </row>
    <row r="57" spans="4:5" x14ac:dyDescent="0.2">
      <c r="D57" s="2">
        <v>53</v>
      </c>
      <c r="E57" s="31"/>
    </row>
    <row r="58" spans="4:5" x14ac:dyDescent="0.2">
      <c r="D58" s="2">
        <v>54</v>
      </c>
      <c r="E58" s="31"/>
    </row>
    <row r="59" spans="4:5" x14ac:dyDescent="0.2">
      <c r="D59" s="2">
        <v>55</v>
      </c>
      <c r="E59" s="31"/>
    </row>
    <row r="60" spans="4:5" x14ac:dyDescent="0.2">
      <c r="D60" s="2">
        <v>56</v>
      </c>
      <c r="E60" s="31"/>
    </row>
    <row r="61" spans="4:5" x14ac:dyDescent="0.2">
      <c r="D61" s="2">
        <v>57</v>
      </c>
      <c r="E61" s="31"/>
    </row>
    <row r="62" spans="4:5" x14ac:dyDescent="0.2">
      <c r="D62" s="2">
        <v>58</v>
      </c>
      <c r="E62" s="31"/>
    </row>
    <row r="63" spans="4:5" x14ac:dyDescent="0.2">
      <c r="D63" s="2">
        <v>59</v>
      </c>
      <c r="E63" s="31"/>
    </row>
    <row r="64" spans="4:5" x14ac:dyDescent="0.2">
      <c r="D64" s="2">
        <v>60</v>
      </c>
      <c r="E64" s="31"/>
    </row>
    <row r="65" spans="4:5" x14ac:dyDescent="0.2">
      <c r="D65" s="2">
        <v>61</v>
      </c>
      <c r="E65" s="31"/>
    </row>
    <row r="66" spans="4:5" x14ac:dyDescent="0.2">
      <c r="D66" s="2">
        <v>62</v>
      </c>
      <c r="E66" s="31"/>
    </row>
    <row r="67" spans="4:5" x14ac:dyDescent="0.2">
      <c r="D67" s="2">
        <v>63</v>
      </c>
      <c r="E67" s="31"/>
    </row>
    <row r="68" spans="4:5" x14ac:dyDescent="0.2">
      <c r="D68" s="2">
        <v>64</v>
      </c>
      <c r="E68" s="31"/>
    </row>
    <row r="69" spans="4:5" x14ac:dyDescent="0.2">
      <c r="D69" s="2">
        <v>65</v>
      </c>
      <c r="E69" s="31"/>
    </row>
    <row r="70" spans="4:5" x14ac:dyDescent="0.2">
      <c r="D70" s="2">
        <v>66</v>
      </c>
      <c r="E70" s="31"/>
    </row>
    <row r="71" spans="4:5" x14ac:dyDescent="0.2">
      <c r="D71" s="2">
        <v>67</v>
      </c>
      <c r="E71" s="31"/>
    </row>
    <row r="72" spans="4:5" x14ac:dyDescent="0.2">
      <c r="D72" s="2">
        <v>68</v>
      </c>
      <c r="E72" s="31"/>
    </row>
    <row r="73" spans="4:5" x14ac:dyDescent="0.2">
      <c r="D73" s="2">
        <v>69</v>
      </c>
      <c r="E73" s="31"/>
    </row>
    <row r="74" spans="4:5" x14ac:dyDescent="0.2">
      <c r="D74" s="2">
        <v>70</v>
      </c>
      <c r="E74" s="31"/>
    </row>
    <row r="75" spans="4:5" x14ac:dyDescent="0.2">
      <c r="D75" s="2">
        <v>71</v>
      </c>
      <c r="E75" s="31"/>
    </row>
    <row r="76" spans="4:5" x14ac:dyDescent="0.2">
      <c r="D76" s="2">
        <v>72</v>
      </c>
      <c r="E76" s="31"/>
    </row>
    <row r="77" spans="4:5" x14ac:dyDescent="0.2">
      <c r="D77" s="2">
        <v>73</v>
      </c>
      <c r="E77" s="31"/>
    </row>
    <row r="78" spans="4:5" x14ac:dyDescent="0.2">
      <c r="D78" s="2">
        <v>74</v>
      </c>
      <c r="E78" s="31"/>
    </row>
    <row r="79" spans="4:5" x14ac:dyDescent="0.2">
      <c r="D79" s="2">
        <v>75</v>
      </c>
      <c r="E79" s="31"/>
    </row>
    <row r="80" spans="4:5" x14ac:dyDescent="0.2">
      <c r="D80" s="2">
        <v>76</v>
      </c>
      <c r="E80" s="31"/>
    </row>
    <row r="81" spans="4:5" x14ac:dyDescent="0.2">
      <c r="D81" s="2">
        <v>77</v>
      </c>
      <c r="E81" s="31"/>
    </row>
    <row r="82" spans="4:5" x14ac:dyDescent="0.2">
      <c r="D82" s="2">
        <v>78</v>
      </c>
      <c r="E82" s="31"/>
    </row>
    <row r="83" spans="4:5" x14ac:dyDescent="0.2">
      <c r="D83" s="2">
        <v>79</v>
      </c>
      <c r="E83" s="31"/>
    </row>
    <row r="84" spans="4:5" x14ac:dyDescent="0.2">
      <c r="D84" s="2">
        <v>80</v>
      </c>
      <c r="E84" s="31"/>
    </row>
    <row r="85" spans="4:5" x14ac:dyDescent="0.2">
      <c r="D85" s="2">
        <v>81</v>
      </c>
      <c r="E85" s="31"/>
    </row>
    <row r="86" spans="4:5" x14ac:dyDescent="0.2">
      <c r="D86" s="2">
        <v>82</v>
      </c>
      <c r="E86" s="31"/>
    </row>
    <row r="87" spans="4:5" x14ac:dyDescent="0.2">
      <c r="D87" s="2">
        <v>83</v>
      </c>
      <c r="E87" s="31"/>
    </row>
    <row r="88" spans="4:5" x14ac:dyDescent="0.2">
      <c r="D88" s="2">
        <v>84</v>
      </c>
      <c r="E88" s="31"/>
    </row>
    <row r="89" spans="4:5" x14ac:dyDescent="0.2">
      <c r="D89" s="2">
        <v>85</v>
      </c>
      <c r="E89" s="31"/>
    </row>
    <row r="90" spans="4:5" x14ac:dyDescent="0.2">
      <c r="D90" s="2">
        <v>86</v>
      </c>
      <c r="E90" s="31"/>
    </row>
    <row r="91" spans="4:5" x14ac:dyDescent="0.2">
      <c r="D91" s="2">
        <v>87</v>
      </c>
      <c r="E91" s="31"/>
    </row>
    <row r="92" spans="4:5" x14ac:dyDescent="0.2">
      <c r="D92" s="2">
        <v>88</v>
      </c>
      <c r="E92" s="31"/>
    </row>
    <row r="93" spans="4:5" x14ac:dyDescent="0.2">
      <c r="D93" s="2">
        <v>89</v>
      </c>
      <c r="E93" s="31"/>
    </row>
    <row r="94" spans="4:5" x14ac:dyDescent="0.2">
      <c r="D94" s="2">
        <v>90</v>
      </c>
      <c r="E94" s="31"/>
    </row>
    <row r="95" spans="4:5" x14ac:dyDescent="0.2">
      <c r="D95" s="2">
        <v>91</v>
      </c>
      <c r="E95" s="2"/>
    </row>
    <row r="96" spans="4:5" x14ac:dyDescent="0.2">
      <c r="D96" s="2">
        <v>92</v>
      </c>
      <c r="E96" s="2"/>
    </row>
    <row r="97" spans="4:5" x14ac:dyDescent="0.2">
      <c r="D97" s="2">
        <v>93</v>
      </c>
      <c r="E97" s="2"/>
    </row>
    <row r="98" spans="4:5" x14ac:dyDescent="0.2">
      <c r="D98" s="2">
        <v>94</v>
      </c>
      <c r="E98" s="2"/>
    </row>
    <row r="99" spans="4:5" x14ac:dyDescent="0.2">
      <c r="D99" s="2">
        <v>95</v>
      </c>
      <c r="E99" s="2"/>
    </row>
    <row r="100" spans="4:5" x14ac:dyDescent="0.2">
      <c r="D100" s="2">
        <v>96</v>
      </c>
      <c r="E100" s="2"/>
    </row>
    <row r="101" spans="4:5" x14ac:dyDescent="0.2">
      <c r="D101" s="2">
        <v>97</v>
      </c>
      <c r="E101" s="2"/>
    </row>
    <row r="102" spans="4:5" x14ac:dyDescent="0.2">
      <c r="D102" s="2">
        <v>98</v>
      </c>
      <c r="E102" s="2"/>
    </row>
    <row r="103" spans="4:5" x14ac:dyDescent="0.2">
      <c r="D103" s="2">
        <v>99</v>
      </c>
      <c r="E103" s="2"/>
    </row>
    <row r="104" spans="4:5" x14ac:dyDescent="0.2">
      <c r="D104" s="2">
        <v>100</v>
      </c>
      <c r="E104" s="2"/>
    </row>
    <row r="105" spans="4:5" x14ac:dyDescent="0.2">
      <c r="D105" s="2">
        <v>101</v>
      </c>
      <c r="E105" s="2"/>
    </row>
    <row r="106" spans="4:5" x14ac:dyDescent="0.2">
      <c r="D106" s="2">
        <v>102</v>
      </c>
      <c r="E106" s="2"/>
    </row>
    <row r="107" spans="4:5" x14ac:dyDescent="0.2">
      <c r="D107" s="2">
        <v>103</v>
      </c>
      <c r="E107" s="2"/>
    </row>
    <row r="108" spans="4:5" x14ac:dyDescent="0.2">
      <c r="D108" s="2">
        <v>104</v>
      </c>
      <c r="E108" s="2"/>
    </row>
    <row r="109" spans="4:5" x14ac:dyDescent="0.2">
      <c r="D109" s="2">
        <v>105</v>
      </c>
      <c r="E109" s="2"/>
    </row>
    <row r="110" spans="4:5" x14ac:dyDescent="0.2">
      <c r="D110" s="2">
        <v>106</v>
      </c>
      <c r="E110" s="2"/>
    </row>
    <row r="111" spans="4:5" x14ac:dyDescent="0.2">
      <c r="D111" s="2">
        <v>107</v>
      </c>
      <c r="E111" s="2"/>
    </row>
    <row r="112" spans="4:5" x14ac:dyDescent="0.2">
      <c r="D112" s="2">
        <v>108</v>
      </c>
      <c r="E112" s="2"/>
    </row>
    <row r="113" spans="4:5" x14ac:dyDescent="0.2">
      <c r="D113" s="2">
        <v>109</v>
      </c>
      <c r="E113" s="2"/>
    </row>
    <row r="114" spans="4:5" x14ac:dyDescent="0.2">
      <c r="D114" s="2">
        <v>110</v>
      </c>
      <c r="E114" s="2"/>
    </row>
    <row r="115" spans="4:5" x14ac:dyDescent="0.2">
      <c r="D115" s="2">
        <v>111</v>
      </c>
      <c r="E115" s="2"/>
    </row>
    <row r="116" spans="4:5" x14ac:dyDescent="0.2">
      <c r="D116" s="2">
        <v>112</v>
      </c>
      <c r="E116" s="2"/>
    </row>
    <row r="117" spans="4:5" x14ac:dyDescent="0.2">
      <c r="D117" s="2">
        <v>113</v>
      </c>
      <c r="E117" s="2"/>
    </row>
    <row r="118" spans="4:5" x14ac:dyDescent="0.2">
      <c r="D118" s="2">
        <v>114</v>
      </c>
      <c r="E118" s="2"/>
    </row>
    <row r="119" spans="4:5" x14ac:dyDescent="0.2">
      <c r="D119" s="2">
        <v>115</v>
      </c>
      <c r="E119" s="2"/>
    </row>
    <row r="120" spans="4:5" x14ac:dyDescent="0.2">
      <c r="D120" s="2">
        <v>116</v>
      </c>
      <c r="E120" s="2"/>
    </row>
    <row r="121" spans="4:5" x14ac:dyDescent="0.2">
      <c r="D121" s="2">
        <v>117</v>
      </c>
      <c r="E121" s="2"/>
    </row>
    <row r="122" spans="4:5" x14ac:dyDescent="0.2">
      <c r="D122" s="2">
        <v>118</v>
      </c>
      <c r="E122" s="2"/>
    </row>
    <row r="123" spans="4:5" x14ac:dyDescent="0.2">
      <c r="D123" s="2">
        <v>119</v>
      </c>
      <c r="E123" s="2"/>
    </row>
    <row r="124" spans="4:5" x14ac:dyDescent="0.2">
      <c r="D124" s="2">
        <v>120</v>
      </c>
      <c r="E124" s="2"/>
    </row>
    <row r="125" spans="4:5" x14ac:dyDescent="0.2">
      <c r="D125" s="2">
        <v>121</v>
      </c>
      <c r="E125" s="2"/>
    </row>
    <row r="126" spans="4:5" x14ac:dyDescent="0.2">
      <c r="D126" s="2">
        <v>122</v>
      </c>
      <c r="E126" s="2"/>
    </row>
    <row r="127" spans="4:5" x14ac:dyDescent="0.2">
      <c r="D127" s="2">
        <v>123</v>
      </c>
      <c r="E127" s="2"/>
    </row>
    <row r="128" spans="4:5" x14ac:dyDescent="0.2">
      <c r="D128" s="2">
        <v>124</v>
      </c>
      <c r="E128" s="2"/>
    </row>
    <row r="129" spans="4:5" x14ac:dyDescent="0.2">
      <c r="D129" s="2">
        <v>125</v>
      </c>
      <c r="E129" s="2"/>
    </row>
    <row r="130" spans="4:5" x14ac:dyDescent="0.2">
      <c r="D130" s="2">
        <v>126</v>
      </c>
      <c r="E130" s="2"/>
    </row>
    <row r="131" spans="4:5" x14ac:dyDescent="0.2">
      <c r="D131" s="2">
        <v>127</v>
      </c>
      <c r="E131" s="2"/>
    </row>
    <row r="132" spans="4:5" x14ac:dyDescent="0.2">
      <c r="D132" s="2">
        <v>128</v>
      </c>
      <c r="E132" s="2"/>
    </row>
    <row r="133" spans="4:5" x14ac:dyDescent="0.2">
      <c r="D133" s="2">
        <v>129</v>
      </c>
      <c r="E133" s="2"/>
    </row>
    <row r="134" spans="4:5" x14ac:dyDescent="0.2">
      <c r="D134" s="2">
        <v>130</v>
      </c>
      <c r="E134" s="2"/>
    </row>
    <row r="135" spans="4:5" x14ac:dyDescent="0.2">
      <c r="D135" s="2">
        <v>131</v>
      </c>
      <c r="E135" s="2"/>
    </row>
    <row r="136" spans="4:5" x14ac:dyDescent="0.2">
      <c r="D136" s="2">
        <v>132</v>
      </c>
      <c r="E136" s="2"/>
    </row>
    <row r="137" spans="4:5" x14ac:dyDescent="0.2">
      <c r="D137" s="2">
        <v>133</v>
      </c>
      <c r="E137" s="2"/>
    </row>
    <row r="138" spans="4:5" x14ac:dyDescent="0.2">
      <c r="D138" s="2">
        <v>134</v>
      </c>
      <c r="E138" s="2"/>
    </row>
    <row r="139" spans="4:5" x14ac:dyDescent="0.2">
      <c r="D139" s="2">
        <v>135</v>
      </c>
      <c r="E139" s="2"/>
    </row>
    <row r="140" spans="4:5" x14ac:dyDescent="0.2">
      <c r="D140" s="2">
        <v>136</v>
      </c>
      <c r="E140" s="2"/>
    </row>
    <row r="141" spans="4:5" x14ac:dyDescent="0.2">
      <c r="D141" s="2">
        <v>137</v>
      </c>
      <c r="E141" s="2"/>
    </row>
    <row r="142" spans="4:5" x14ac:dyDescent="0.2">
      <c r="D142" s="2">
        <v>138</v>
      </c>
      <c r="E142" s="2"/>
    </row>
    <row r="143" spans="4:5" x14ac:dyDescent="0.2">
      <c r="D143" s="2">
        <v>139</v>
      </c>
      <c r="E143" s="2"/>
    </row>
    <row r="144" spans="4:5" x14ac:dyDescent="0.2">
      <c r="D144" s="2">
        <v>140</v>
      </c>
      <c r="E144" s="2"/>
    </row>
    <row r="145" spans="4:5" x14ac:dyDescent="0.2">
      <c r="D145" s="2">
        <v>141</v>
      </c>
      <c r="E145" s="2"/>
    </row>
    <row r="146" spans="4:5" x14ac:dyDescent="0.2">
      <c r="D146" s="2">
        <v>142</v>
      </c>
      <c r="E146" s="2"/>
    </row>
    <row r="147" spans="4:5" x14ac:dyDescent="0.2">
      <c r="D147" s="2">
        <v>143</v>
      </c>
      <c r="E147" s="2"/>
    </row>
    <row r="148" spans="4:5" x14ac:dyDescent="0.2">
      <c r="D148" s="2">
        <v>144</v>
      </c>
      <c r="E148" s="2"/>
    </row>
    <row r="149" spans="4:5" x14ac:dyDescent="0.2">
      <c r="D149" s="2">
        <v>145</v>
      </c>
      <c r="E149" s="2"/>
    </row>
    <row r="150" spans="4:5" x14ac:dyDescent="0.2">
      <c r="D150" s="2">
        <v>146</v>
      </c>
      <c r="E150" s="2"/>
    </row>
    <row r="151" spans="4:5" x14ac:dyDescent="0.2">
      <c r="D151" s="2">
        <v>147</v>
      </c>
      <c r="E151" s="2"/>
    </row>
    <row r="152" spans="4:5" x14ac:dyDescent="0.2">
      <c r="D152" s="2">
        <v>148</v>
      </c>
      <c r="E152" s="2"/>
    </row>
    <row r="153" spans="4:5" x14ac:dyDescent="0.2">
      <c r="D153" s="2">
        <v>149</v>
      </c>
      <c r="E153" s="2"/>
    </row>
    <row r="154" spans="4:5" x14ac:dyDescent="0.2">
      <c r="D154" s="2">
        <v>150</v>
      </c>
      <c r="E154" s="2"/>
    </row>
    <row r="155" spans="4:5" x14ac:dyDescent="0.2">
      <c r="D155" s="2">
        <v>151</v>
      </c>
      <c r="E155" s="2"/>
    </row>
    <row r="156" spans="4:5" x14ac:dyDescent="0.2">
      <c r="D156" s="2">
        <v>152</v>
      </c>
      <c r="E156" s="2"/>
    </row>
    <row r="157" spans="4:5" x14ac:dyDescent="0.2">
      <c r="D157" s="2">
        <v>153</v>
      </c>
      <c r="E157" s="2"/>
    </row>
    <row r="158" spans="4:5" x14ac:dyDescent="0.2">
      <c r="D158" s="2">
        <v>154</v>
      </c>
      <c r="E158" s="2"/>
    </row>
    <row r="159" spans="4:5" x14ac:dyDescent="0.2">
      <c r="D159" s="2">
        <v>155</v>
      </c>
      <c r="E159" s="2"/>
    </row>
    <row r="160" spans="4:5" x14ac:dyDescent="0.2">
      <c r="D160" s="2">
        <v>156</v>
      </c>
      <c r="E160" s="2"/>
    </row>
    <row r="161" spans="4:5" x14ac:dyDescent="0.2">
      <c r="D161" s="2">
        <v>157</v>
      </c>
      <c r="E161" s="2"/>
    </row>
    <row r="162" spans="4:5" x14ac:dyDescent="0.2">
      <c r="D162" s="2">
        <v>158</v>
      </c>
      <c r="E162" s="2"/>
    </row>
    <row r="163" spans="4:5" x14ac:dyDescent="0.2">
      <c r="D163" s="2">
        <v>159</v>
      </c>
      <c r="E163" s="2"/>
    </row>
    <row r="164" spans="4:5" x14ac:dyDescent="0.2">
      <c r="D164" s="2">
        <v>160</v>
      </c>
      <c r="E164" s="2"/>
    </row>
    <row r="165" spans="4:5" x14ac:dyDescent="0.2">
      <c r="D165" s="2">
        <v>161</v>
      </c>
      <c r="E165" s="2"/>
    </row>
    <row r="166" spans="4:5" x14ac:dyDescent="0.2">
      <c r="D166" s="2">
        <v>162</v>
      </c>
      <c r="E166" s="2"/>
    </row>
    <row r="167" spans="4:5" x14ac:dyDescent="0.2">
      <c r="D167" s="2">
        <v>163</v>
      </c>
      <c r="E167" s="2"/>
    </row>
    <row r="168" spans="4:5" x14ac:dyDescent="0.2">
      <c r="D168" s="2">
        <v>164</v>
      </c>
      <c r="E168" s="2"/>
    </row>
    <row r="169" spans="4:5" x14ac:dyDescent="0.2">
      <c r="D169" s="2">
        <v>165</v>
      </c>
      <c r="E169" s="2"/>
    </row>
    <row r="170" spans="4:5" x14ac:dyDescent="0.2">
      <c r="D170" s="2">
        <v>166</v>
      </c>
      <c r="E170" s="2"/>
    </row>
    <row r="171" spans="4:5" x14ac:dyDescent="0.2">
      <c r="D171" s="2">
        <v>167</v>
      </c>
      <c r="E171" s="2"/>
    </row>
    <row r="172" spans="4:5" x14ac:dyDescent="0.2">
      <c r="D172" s="2">
        <v>168</v>
      </c>
      <c r="E172" s="2"/>
    </row>
    <row r="173" spans="4:5" x14ac:dyDescent="0.2">
      <c r="D173" s="2">
        <v>169</v>
      </c>
      <c r="E173" s="2"/>
    </row>
    <row r="174" spans="4:5" x14ac:dyDescent="0.2">
      <c r="D174" s="2">
        <v>170</v>
      </c>
      <c r="E174" s="2"/>
    </row>
    <row r="175" spans="4:5" x14ac:dyDescent="0.2">
      <c r="D175" s="2">
        <v>171</v>
      </c>
      <c r="E175" s="2"/>
    </row>
    <row r="176" spans="4:5" x14ac:dyDescent="0.2">
      <c r="D176" s="2">
        <v>172</v>
      </c>
      <c r="E176" s="2"/>
    </row>
    <row r="177" spans="4:5" x14ac:dyDescent="0.2">
      <c r="D177" s="2">
        <v>173</v>
      </c>
      <c r="E177" s="2"/>
    </row>
    <row r="178" spans="4:5" x14ac:dyDescent="0.2">
      <c r="D178" s="2">
        <v>174</v>
      </c>
      <c r="E178" s="2"/>
    </row>
    <row r="179" spans="4:5" x14ac:dyDescent="0.2">
      <c r="D179" s="2">
        <v>175</v>
      </c>
      <c r="E179" s="2"/>
    </row>
    <row r="180" spans="4:5" x14ac:dyDescent="0.2">
      <c r="D180" s="2">
        <v>176</v>
      </c>
      <c r="E180" s="2"/>
    </row>
    <row r="181" spans="4:5" x14ac:dyDescent="0.2">
      <c r="D181" s="2">
        <v>177</v>
      </c>
      <c r="E181" s="2"/>
    </row>
    <row r="182" spans="4:5" x14ac:dyDescent="0.2">
      <c r="D182" s="2">
        <v>178</v>
      </c>
      <c r="E182" s="2"/>
    </row>
    <row r="183" spans="4:5" x14ac:dyDescent="0.2">
      <c r="D183" s="2">
        <v>179</v>
      </c>
      <c r="E183" s="2"/>
    </row>
    <row r="184" spans="4:5" x14ac:dyDescent="0.2">
      <c r="D184" s="2">
        <v>180</v>
      </c>
      <c r="E184" s="2"/>
    </row>
    <row r="185" spans="4:5" x14ac:dyDescent="0.2">
      <c r="D185" s="2">
        <v>181</v>
      </c>
      <c r="E185" s="2"/>
    </row>
    <row r="186" spans="4:5" x14ac:dyDescent="0.2">
      <c r="D186" s="2">
        <v>182</v>
      </c>
      <c r="E186" s="2"/>
    </row>
    <row r="187" spans="4:5" x14ac:dyDescent="0.2">
      <c r="D187" s="2">
        <v>183</v>
      </c>
      <c r="E187" s="2"/>
    </row>
    <row r="188" spans="4:5" x14ac:dyDescent="0.2">
      <c r="D188" s="2">
        <v>184</v>
      </c>
      <c r="E188" s="2"/>
    </row>
    <row r="189" spans="4:5" x14ac:dyDescent="0.2">
      <c r="D189" s="2">
        <v>185</v>
      </c>
      <c r="E189" s="2"/>
    </row>
    <row r="190" spans="4:5" x14ac:dyDescent="0.2">
      <c r="D190" s="2">
        <v>186</v>
      </c>
      <c r="E190" s="2"/>
    </row>
    <row r="191" spans="4:5" x14ac:dyDescent="0.2">
      <c r="D191" s="2">
        <v>187</v>
      </c>
      <c r="E191" s="2"/>
    </row>
    <row r="192" spans="4:5" x14ac:dyDescent="0.2">
      <c r="D192" s="2">
        <v>188</v>
      </c>
      <c r="E192" s="2"/>
    </row>
    <row r="193" spans="4:5" x14ac:dyDescent="0.2">
      <c r="D193" s="2">
        <v>189</v>
      </c>
      <c r="E193" s="2"/>
    </row>
    <row r="194" spans="4:5" x14ac:dyDescent="0.2">
      <c r="D194" s="2">
        <v>190</v>
      </c>
      <c r="E194" s="2"/>
    </row>
    <row r="195" spans="4:5" x14ac:dyDescent="0.2">
      <c r="D195" s="2">
        <v>191</v>
      </c>
      <c r="E195" s="2"/>
    </row>
    <row r="196" spans="4:5" x14ac:dyDescent="0.2">
      <c r="D196" s="2">
        <v>192</v>
      </c>
      <c r="E196" s="2"/>
    </row>
    <row r="197" spans="4:5" x14ac:dyDescent="0.2">
      <c r="D197" s="2">
        <v>193</v>
      </c>
      <c r="E197" s="2"/>
    </row>
    <row r="198" spans="4:5" x14ac:dyDescent="0.2">
      <c r="D198" s="2">
        <v>194</v>
      </c>
      <c r="E198" s="2"/>
    </row>
    <row r="199" spans="4:5" x14ac:dyDescent="0.2">
      <c r="D199" s="2">
        <v>195</v>
      </c>
      <c r="E199" s="2"/>
    </row>
    <row r="200" spans="4:5" x14ac:dyDescent="0.2">
      <c r="D200" s="2">
        <v>196</v>
      </c>
      <c r="E200" s="2"/>
    </row>
    <row r="201" spans="4:5" x14ac:dyDescent="0.2">
      <c r="D201" s="2">
        <v>197</v>
      </c>
      <c r="E201" s="2"/>
    </row>
    <row r="202" spans="4:5" x14ac:dyDescent="0.2">
      <c r="D202" s="2">
        <v>198</v>
      </c>
      <c r="E202" s="2"/>
    </row>
    <row r="203" spans="4:5" x14ac:dyDescent="0.2">
      <c r="D203" s="2">
        <v>199</v>
      </c>
      <c r="E203" s="2"/>
    </row>
    <row r="204" spans="4:5" x14ac:dyDescent="0.2">
      <c r="D204" s="2">
        <v>200</v>
      </c>
      <c r="E204" s="2"/>
    </row>
    <row r="205" spans="4:5" x14ac:dyDescent="0.2">
      <c r="D205" s="2">
        <v>201</v>
      </c>
      <c r="E205" s="2"/>
    </row>
    <row r="206" spans="4:5" x14ac:dyDescent="0.2">
      <c r="D206" s="2">
        <v>202</v>
      </c>
      <c r="E206" s="2"/>
    </row>
    <row r="207" spans="4:5" x14ac:dyDescent="0.2">
      <c r="D207" s="2">
        <v>203</v>
      </c>
      <c r="E207" s="2"/>
    </row>
    <row r="208" spans="4:5" x14ac:dyDescent="0.2">
      <c r="D208" s="2">
        <v>204</v>
      </c>
      <c r="E208" s="2"/>
    </row>
    <row r="209" spans="4:5" x14ac:dyDescent="0.2">
      <c r="D209" s="2">
        <v>205</v>
      </c>
      <c r="E209" s="2"/>
    </row>
    <row r="210" spans="4:5" x14ac:dyDescent="0.2">
      <c r="D210" s="2">
        <v>206</v>
      </c>
      <c r="E210" s="2"/>
    </row>
    <row r="211" spans="4:5" x14ac:dyDescent="0.2">
      <c r="D211" s="2">
        <v>207</v>
      </c>
      <c r="E211" s="2"/>
    </row>
    <row r="212" spans="4:5" x14ac:dyDescent="0.2">
      <c r="D212" s="2">
        <v>208</v>
      </c>
      <c r="E212" s="2"/>
    </row>
    <row r="213" spans="4:5" x14ac:dyDescent="0.2">
      <c r="D213" s="2">
        <v>209</v>
      </c>
      <c r="E213" s="2"/>
    </row>
    <row r="214" spans="4:5" x14ac:dyDescent="0.2">
      <c r="D214" s="2">
        <v>210</v>
      </c>
      <c r="E214" s="2"/>
    </row>
    <row r="215" spans="4:5" x14ac:dyDescent="0.2">
      <c r="D215" s="2">
        <v>211</v>
      </c>
      <c r="E215" s="2"/>
    </row>
    <row r="216" spans="4:5" x14ac:dyDescent="0.2">
      <c r="D216" s="2">
        <v>212</v>
      </c>
      <c r="E216" s="2"/>
    </row>
    <row r="217" spans="4:5" x14ac:dyDescent="0.2">
      <c r="D217" s="2">
        <v>213</v>
      </c>
      <c r="E217" s="2"/>
    </row>
    <row r="218" spans="4:5" x14ac:dyDescent="0.2">
      <c r="D218" s="2">
        <v>214</v>
      </c>
      <c r="E218" s="2"/>
    </row>
    <row r="219" spans="4:5" x14ac:dyDescent="0.2">
      <c r="D219" s="2">
        <v>215</v>
      </c>
      <c r="E219" s="2"/>
    </row>
    <row r="220" spans="4:5" x14ac:dyDescent="0.2">
      <c r="D220" s="2">
        <v>216</v>
      </c>
      <c r="E220" s="2"/>
    </row>
    <row r="221" spans="4:5" x14ac:dyDescent="0.2">
      <c r="D221" s="2">
        <v>217</v>
      </c>
      <c r="E221" s="2"/>
    </row>
    <row r="222" spans="4:5" x14ac:dyDescent="0.2">
      <c r="D222" s="2">
        <v>218</v>
      </c>
      <c r="E222" s="2"/>
    </row>
    <row r="223" spans="4:5" x14ac:dyDescent="0.2">
      <c r="D223" s="2">
        <v>219</v>
      </c>
      <c r="E223" s="2"/>
    </row>
    <row r="224" spans="4:5" x14ac:dyDescent="0.2">
      <c r="D224" s="2">
        <v>220</v>
      </c>
      <c r="E224" s="2"/>
    </row>
    <row r="225" spans="4:5" x14ac:dyDescent="0.2">
      <c r="D225" s="2">
        <v>221</v>
      </c>
      <c r="E225" s="2"/>
    </row>
    <row r="226" spans="4:5" x14ac:dyDescent="0.2">
      <c r="D226" s="2">
        <v>222</v>
      </c>
      <c r="E226" s="2"/>
    </row>
    <row r="227" spans="4:5" x14ac:dyDescent="0.2">
      <c r="D227" s="2">
        <v>223</v>
      </c>
      <c r="E227" s="2"/>
    </row>
    <row r="228" spans="4:5" x14ac:dyDescent="0.2">
      <c r="D228" s="2">
        <v>224</v>
      </c>
      <c r="E228" s="2"/>
    </row>
    <row r="229" spans="4:5" x14ac:dyDescent="0.2">
      <c r="D229" s="2">
        <v>225</v>
      </c>
      <c r="E229" s="2"/>
    </row>
    <row r="230" spans="4:5" x14ac:dyDescent="0.2">
      <c r="D230" s="2">
        <v>226</v>
      </c>
      <c r="E230" s="2"/>
    </row>
    <row r="231" spans="4:5" x14ac:dyDescent="0.2">
      <c r="D231" s="2">
        <v>227</v>
      </c>
      <c r="E231" s="2"/>
    </row>
    <row r="232" spans="4:5" x14ac:dyDescent="0.2">
      <c r="D232" s="2">
        <v>228</v>
      </c>
      <c r="E232" s="2"/>
    </row>
    <row r="233" spans="4:5" x14ac:dyDescent="0.2">
      <c r="D233" s="2">
        <v>229</v>
      </c>
      <c r="E233" s="2"/>
    </row>
    <row r="234" spans="4:5" x14ac:dyDescent="0.2">
      <c r="D234" s="2">
        <v>230</v>
      </c>
      <c r="E234" s="2"/>
    </row>
    <row r="235" spans="4:5" x14ac:dyDescent="0.2">
      <c r="D235" s="2">
        <v>231</v>
      </c>
      <c r="E235" s="2"/>
    </row>
    <row r="236" spans="4:5" x14ac:dyDescent="0.2">
      <c r="D236" s="2">
        <v>232</v>
      </c>
      <c r="E236" s="2"/>
    </row>
    <row r="237" spans="4:5" x14ac:dyDescent="0.2">
      <c r="D237" s="2">
        <v>233</v>
      </c>
      <c r="E237" s="2"/>
    </row>
    <row r="238" spans="4:5" x14ac:dyDescent="0.2">
      <c r="D238" s="2">
        <v>234</v>
      </c>
      <c r="E238" s="2"/>
    </row>
    <row r="239" spans="4:5" x14ac:dyDescent="0.2">
      <c r="D239" s="2">
        <v>235</v>
      </c>
      <c r="E239" s="2"/>
    </row>
    <row r="240" spans="4:5" x14ac:dyDescent="0.2">
      <c r="D240" s="2">
        <v>236</v>
      </c>
      <c r="E240" s="2"/>
    </row>
    <row r="241" spans="4:5" x14ac:dyDescent="0.2">
      <c r="D241" s="2">
        <v>237</v>
      </c>
      <c r="E241" s="2"/>
    </row>
    <row r="242" spans="4:5" x14ac:dyDescent="0.2">
      <c r="D242" s="2">
        <v>238</v>
      </c>
      <c r="E242" s="2"/>
    </row>
    <row r="243" spans="4:5" x14ac:dyDescent="0.2">
      <c r="D243" s="2">
        <v>239</v>
      </c>
      <c r="E243" s="2"/>
    </row>
    <row r="244" spans="4:5" x14ac:dyDescent="0.2">
      <c r="D244" s="2">
        <v>240</v>
      </c>
      <c r="E244" s="2"/>
    </row>
    <row r="245" spans="4:5" x14ac:dyDescent="0.2">
      <c r="D245" s="2">
        <v>241</v>
      </c>
      <c r="E245" s="2"/>
    </row>
    <row r="246" spans="4:5" x14ac:dyDescent="0.2">
      <c r="D246" s="2">
        <v>242</v>
      </c>
      <c r="E246" s="2"/>
    </row>
    <row r="247" spans="4:5" x14ac:dyDescent="0.2">
      <c r="D247" s="2">
        <v>243</v>
      </c>
      <c r="E247" s="2"/>
    </row>
    <row r="248" spans="4:5" x14ac:dyDescent="0.2">
      <c r="D248" s="2">
        <v>244</v>
      </c>
      <c r="E248" s="2"/>
    </row>
    <row r="249" spans="4:5" x14ac:dyDescent="0.2">
      <c r="D249" s="2">
        <v>245</v>
      </c>
      <c r="E249" s="2"/>
    </row>
    <row r="250" spans="4:5" x14ac:dyDescent="0.2">
      <c r="D250" s="2">
        <v>246</v>
      </c>
      <c r="E250" s="2"/>
    </row>
    <row r="251" spans="4:5" x14ac:dyDescent="0.2">
      <c r="D251" s="2">
        <v>247</v>
      </c>
      <c r="E251" s="2"/>
    </row>
    <row r="252" spans="4:5" x14ac:dyDescent="0.2">
      <c r="D252" s="2">
        <v>248</v>
      </c>
      <c r="E252" s="2"/>
    </row>
    <row r="253" spans="4:5" x14ac:dyDescent="0.2">
      <c r="D253" s="2">
        <v>249</v>
      </c>
      <c r="E253" s="2"/>
    </row>
    <row r="254" spans="4:5" x14ac:dyDescent="0.2">
      <c r="D254" s="2">
        <v>250</v>
      </c>
      <c r="E254" s="2"/>
    </row>
    <row r="255" spans="4:5" x14ac:dyDescent="0.2">
      <c r="D255" s="2">
        <v>251</v>
      </c>
      <c r="E255" s="2"/>
    </row>
    <row r="256" spans="4:5" x14ac:dyDescent="0.2">
      <c r="D256" s="2">
        <v>252</v>
      </c>
      <c r="E256" s="2"/>
    </row>
    <row r="257" spans="4:5" x14ac:dyDescent="0.2">
      <c r="D257" s="2">
        <v>253</v>
      </c>
      <c r="E257" s="2"/>
    </row>
    <row r="258" spans="4:5" x14ac:dyDescent="0.2">
      <c r="D258" s="2">
        <v>254</v>
      </c>
      <c r="E258" s="2"/>
    </row>
    <row r="259" spans="4:5" x14ac:dyDescent="0.2">
      <c r="D259" s="2">
        <v>255</v>
      </c>
      <c r="E259" s="2"/>
    </row>
    <row r="260" spans="4:5" x14ac:dyDescent="0.2">
      <c r="D260" s="2">
        <v>256</v>
      </c>
      <c r="E260" s="2"/>
    </row>
    <row r="261" spans="4:5" x14ac:dyDescent="0.2">
      <c r="D261" s="2">
        <v>257</v>
      </c>
      <c r="E261" s="2"/>
    </row>
    <row r="262" spans="4:5" x14ac:dyDescent="0.2">
      <c r="D262" s="2">
        <v>258</v>
      </c>
      <c r="E262" s="2"/>
    </row>
    <row r="263" spans="4:5" x14ac:dyDescent="0.2">
      <c r="D263" s="2">
        <v>259</v>
      </c>
      <c r="E263" s="2"/>
    </row>
    <row r="264" spans="4:5" x14ac:dyDescent="0.2">
      <c r="D264" s="2">
        <v>260</v>
      </c>
      <c r="E264" s="2"/>
    </row>
    <row r="265" spans="4:5" x14ac:dyDescent="0.2">
      <c r="D265" s="2">
        <v>261</v>
      </c>
      <c r="E265" s="2"/>
    </row>
    <row r="266" spans="4:5" x14ac:dyDescent="0.2">
      <c r="D266" s="2">
        <v>262</v>
      </c>
      <c r="E266" s="2"/>
    </row>
    <row r="267" spans="4:5" x14ac:dyDescent="0.2">
      <c r="D267" s="2">
        <v>263</v>
      </c>
      <c r="E267" s="2"/>
    </row>
    <row r="268" spans="4:5" x14ac:dyDescent="0.2">
      <c r="D268" s="2">
        <v>264</v>
      </c>
      <c r="E268" s="2"/>
    </row>
    <row r="269" spans="4:5" x14ac:dyDescent="0.2">
      <c r="D269" s="2">
        <v>265</v>
      </c>
      <c r="E269" s="2"/>
    </row>
    <row r="270" spans="4:5" x14ac:dyDescent="0.2">
      <c r="D270" s="2">
        <v>266</v>
      </c>
      <c r="E270" s="2"/>
    </row>
    <row r="271" spans="4:5" x14ac:dyDescent="0.2">
      <c r="D271" s="2">
        <v>267</v>
      </c>
      <c r="E271" s="2"/>
    </row>
    <row r="272" spans="4:5" x14ac:dyDescent="0.2">
      <c r="D272" s="2">
        <v>268</v>
      </c>
      <c r="E272" s="2"/>
    </row>
    <row r="273" spans="4:5" x14ac:dyDescent="0.2">
      <c r="D273" s="2">
        <v>269</v>
      </c>
      <c r="E273" s="2"/>
    </row>
    <row r="274" spans="4:5" x14ac:dyDescent="0.2">
      <c r="D274" s="2">
        <v>270</v>
      </c>
      <c r="E274" s="2"/>
    </row>
    <row r="275" spans="4:5" x14ac:dyDescent="0.2">
      <c r="D275" s="2">
        <v>271</v>
      </c>
      <c r="E275" s="2"/>
    </row>
    <row r="276" spans="4:5" x14ac:dyDescent="0.2">
      <c r="D276" s="2">
        <v>272</v>
      </c>
      <c r="E276" s="2"/>
    </row>
    <row r="277" spans="4:5" x14ac:dyDescent="0.2">
      <c r="D277" s="2">
        <v>273</v>
      </c>
      <c r="E277" s="2"/>
    </row>
    <row r="278" spans="4:5" x14ac:dyDescent="0.2">
      <c r="D278" s="2">
        <v>274</v>
      </c>
      <c r="E278" s="2"/>
    </row>
    <row r="279" spans="4:5" x14ac:dyDescent="0.2">
      <c r="D279" s="2">
        <v>275</v>
      </c>
      <c r="E279" s="2"/>
    </row>
    <row r="280" spans="4:5" x14ac:dyDescent="0.2">
      <c r="D280" s="2">
        <v>276</v>
      </c>
      <c r="E280" s="2"/>
    </row>
    <row r="281" spans="4:5" x14ac:dyDescent="0.2">
      <c r="D281" s="2">
        <v>277</v>
      </c>
      <c r="E281" s="2"/>
    </row>
    <row r="282" spans="4:5" x14ac:dyDescent="0.2">
      <c r="D282" s="2">
        <v>278</v>
      </c>
      <c r="E282" s="2"/>
    </row>
    <row r="283" spans="4:5" x14ac:dyDescent="0.2">
      <c r="D283" s="2">
        <v>279</v>
      </c>
      <c r="E283" s="2"/>
    </row>
    <row r="284" spans="4:5" x14ac:dyDescent="0.2">
      <c r="D284" s="2">
        <v>280</v>
      </c>
      <c r="E284" s="2"/>
    </row>
    <row r="285" spans="4:5" x14ac:dyDescent="0.2">
      <c r="D285" s="2">
        <v>281</v>
      </c>
      <c r="E285" s="2"/>
    </row>
    <row r="286" spans="4:5" x14ac:dyDescent="0.2">
      <c r="D286" s="2">
        <v>282</v>
      </c>
      <c r="E286" s="2"/>
    </row>
    <row r="287" spans="4:5" x14ac:dyDescent="0.2">
      <c r="D287" s="2">
        <v>283</v>
      </c>
      <c r="E287" s="2"/>
    </row>
    <row r="288" spans="4:5" x14ac:dyDescent="0.2">
      <c r="D288" s="2">
        <v>284</v>
      </c>
      <c r="E288" s="2"/>
    </row>
    <row r="289" spans="4:5" x14ac:dyDescent="0.2">
      <c r="D289" s="2">
        <v>285</v>
      </c>
      <c r="E289" s="2"/>
    </row>
    <row r="290" spans="4:5" x14ac:dyDescent="0.2">
      <c r="D290" s="2">
        <v>286</v>
      </c>
      <c r="E290" s="2"/>
    </row>
    <row r="291" spans="4:5" x14ac:dyDescent="0.2">
      <c r="D291" s="2">
        <v>287</v>
      </c>
      <c r="E291" s="2"/>
    </row>
    <row r="292" spans="4:5" x14ac:dyDescent="0.2">
      <c r="D292" s="2">
        <v>288</v>
      </c>
      <c r="E292" s="2"/>
    </row>
    <row r="293" spans="4:5" x14ac:dyDescent="0.2">
      <c r="D293" s="2">
        <v>289</v>
      </c>
      <c r="E293" s="2"/>
    </row>
    <row r="294" spans="4:5" x14ac:dyDescent="0.2">
      <c r="D294" s="2">
        <v>290</v>
      </c>
      <c r="E294" s="2"/>
    </row>
    <row r="295" spans="4:5" x14ac:dyDescent="0.2">
      <c r="D295" s="2">
        <v>291</v>
      </c>
      <c r="E295" s="2"/>
    </row>
    <row r="296" spans="4:5" x14ac:dyDescent="0.2">
      <c r="D296" s="2">
        <v>292</v>
      </c>
      <c r="E296" s="2"/>
    </row>
    <row r="297" spans="4:5" x14ac:dyDescent="0.2">
      <c r="D297" s="2">
        <v>293</v>
      </c>
      <c r="E297" s="2"/>
    </row>
    <row r="298" spans="4:5" x14ac:dyDescent="0.2">
      <c r="D298" s="2">
        <v>294</v>
      </c>
      <c r="E298" s="2"/>
    </row>
    <row r="299" spans="4:5" x14ac:dyDescent="0.2">
      <c r="D299" s="2">
        <v>295</v>
      </c>
      <c r="E299" s="2"/>
    </row>
    <row r="300" spans="4:5" x14ac:dyDescent="0.2">
      <c r="D300" s="2">
        <v>296</v>
      </c>
      <c r="E300" s="2"/>
    </row>
    <row r="301" spans="4:5" x14ac:dyDescent="0.2">
      <c r="D301" s="2">
        <v>297</v>
      </c>
      <c r="E301" s="2"/>
    </row>
    <row r="302" spans="4:5" x14ac:dyDescent="0.2">
      <c r="D302" s="2">
        <v>298</v>
      </c>
      <c r="E302" s="2"/>
    </row>
    <row r="303" spans="4:5" x14ac:dyDescent="0.2">
      <c r="D303" s="2">
        <v>299</v>
      </c>
      <c r="E303" s="2"/>
    </row>
    <row r="304" spans="4:5" x14ac:dyDescent="0.2">
      <c r="D304" s="2">
        <v>300</v>
      </c>
      <c r="E304" s="2"/>
    </row>
  </sheetData>
  <phoneticPr fontId="3"/>
  <conditionalFormatting sqref="E5:E304">
    <cfRule type="cellIs" dxfId="5" priority="1" operator="equal">
      <formula>"04_賃金台帳(個別)_tmp"</formula>
    </cfRule>
    <cfRule type="cellIs" dxfId="4" priority="2" operator="equal">
      <formula>"02_給与明細書"</formula>
    </cfRule>
    <cfRule type="cellIs" dxfId="3" priority="3" operator="equal">
      <formula>"03_賃金台帳(全体)_tmp"</formula>
    </cfRule>
    <cfRule type="cellIs" dxfId="2" priority="4" operator="equal">
      <formula>"01_給与一覧"</formula>
    </cfRule>
    <cfRule type="cellIs" dxfId="1" priority="5" operator="equal">
      <formula>"シートリスト"</formula>
    </cfRule>
    <cfRule type="cellIs" dxfId="0" priority="6" operator="equal">
      <formula>"Tool概要"</formula>
    </cfRule>
  </conditionalFormatting>
  <hyperlinks>
    <hyperlink ref="E5" location="'来歴'!A1" display="来歴" xr:uid="{B0CD34BC-5769-4933-8803-88BE803B6B55}"/>
    <hyperlink ref="E6" location="'Tool概要'!A1" display="Tool概要" xr:uid="{4C0A4295-D3DB-4489-8E01-91AF46D33C50}"/>
    <hyperlink ref="E7" location="'シートリスト'!A1" display="シートリスト" xr:uid="{A7369F3B-C170-457C-81C2-BFCF26565A3C}"/>
    <hyperlink ref="E8" location="'01_給与一覧'!A1" display="01_給与一覧" xr:uid="{E29ACCE2-FF21-48C9-AF76-7E3EF1DD3A7B}"/>
    <hyperlink ref="E9" location="'02_給与明細書'!A1" display="02_給与明細書" xr:uid="{0DA03492-3CAA-467C-B650-5E6B18C24663}"/>
    <hyperlink ref="E10" location="'2021賃金台帳'!A1" display="2021賃金台帳" xr:uid="{1E1389E8-7E44-4DD7-8D77-5152D9F3A470}"/>
    <hyperlink ref="E36" location="'03_賃金台帳(全体)_tmp'!A1" display="03_賃金台帳(全体)_tmp" xr:uid="{441E1F68-A48E-486D-B7AC-93F877DA556F}"/>
    <hyperlink ref="E37" location="'04_賃金台帳(個別)_tmp'!A1" display="04_賃金台帳(個別)_tmp" xr:uid="{11F36AE1-8DD2-4FE9-A493-C508A9E6353E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0000FF"/>
  </sheetPr>
  <dimension ref="B2:BJ112"/>
  <sheetViews>
    <sheetView view="pageBreakPreview" zoomScale="70" zoomScaleNormal="70" zoomScaleSheetLayoutView="70" workbookViewId="0">
      <pane xSplit="14" ySplit="7" topLeftCell="O8" activePane="bottomRight" state="frozen"/>
      <selection activeCell="O15" sqref="O15"/>
      <selection pane="topRight" activeCell="O15" sqref="O15"/>
      <selection pane="bottomLeft" activeCell="O15" sqref="O15"/>
      <selection pane="bottomRight" activeCell="R25" sqref="R25"/>
    </sheetView>
  </sheetViews>
  <sheetFormatPr defaultColWidth="8.90625" defaultRowHeight="13" outlineLevelCol="1" x14ac:dyDescent="0.2"/>
  <cols>
    <col min="1" max="1" width="2.7265625" customWidth="1"/>
    <col min="2" max="2" width="5.26953125" customWidth="1" outlineLevel="1"/>
    <col min="3" max="3" width="11.26953125" customWidth="1" outlineLevel="1"/>
    <col min="4" max="4" width="13.08984375" customWidth="1" outlineLevel="1"/>
    <col min="5" max="5" width="12.08984375" customWidth="1" outlineLevel="1"/>
    <col min="6" max="6" width="3.7265625" customWidth="1" outlineLevel="1"/>
    <col min="7" max="7" width="4" customWidth="1" outlineLevel="1"/>
    <col min="8" max="8" width="6.7265625" hidden="1" customWidth="1"/>
    <col min="9" max="9" width="2.7265625" hidden="1" customWidth="1"/>
    <col min="10" max="10" width="25" hidden="1" customWidth="1"/>
    <col min="11" max="11" width="7.7265625" style="3" bestFit="1" customWidth="1"/>
    <col min="12" max="12" width="20.453125" style="3" bestFit="1" customWidth="1"/>
    <col min="13" max="13" width="5.7265625" style="3" bestFit="1" customWidth="1"/>
    <col min="14" max="14" width="11.36328125" style="3" customWidth="1"/>
    <col min="15" max="32" width="12.6328125" style="3" customWidth="1"/>
    <col min="33" max="33" width="12.6328125" style="3" hidden="1" customWidth="1"/>
    <col min="34" max="37" width="12.6328125" style="3" customWidth="1"/>
    <col min="38" max="38" width="12.6328125" style="3" bestFit="1" customWidth="1"/>
    <col min="39" max="39" width="10.6328125" style="3" bestFit="1" customWidth="1"/>
    <col min="40" max="61" width="9.453125" style="3" customWidth="1"/>
    <col min="62" max="62" width="0.90625" style="3" customWidth="1"/>
    <col min="63" max="63" width="10.7265625" bestFit="1" customWidth="1"/>
  </cols>
  <sheetData>
    <row r="2" spans="2:62" ht="19" x14ac:dyDescent="0.2">
      <c r="L2" s="79" t="s">
        <v>82</v>
      </c>
      <c r="M2" s="79"/>
      <c r="N2" s="28"/>
    </row>
    <row r="3" spans="2:62" ht="19" x14ac:dyDescent="0.2">
      <c r="L3" s="79"/>
      <c r="M3" s="79"/>
      <c r="N3" s="28"/>
      <c r="O3" s="51">
        <v>2021</v>
      </c>
      <c r="P3" s="82">
        <f>DATE(O3,S3,1)</f>
        <v>44531</v>
      </c>
      <c r="Q3" s="82"/>
      <c r="R3" s="82"/>
      <c r="S3" s="51">
        <v>12</v>
      </c>
      <c r="T3" s="19" t="s">
        <v>69</v>
      </c>
      <c r="U3" s="51" t="s">
        <v>145</v>
      </c>
    </row>
    <row r="4" spans="2:62" x14ac:dyDescent="0.2">
      <c r="AA4" s="3" t="s">
        <v>134</v>
      </c>
      <c r="AB4" s="3" t="s">
        <v>133</v>
      </c>
      <c r="AC4" s="3" t="s">
        <v>141</v>
      </c>
      <c r="AD4" s="3">
        <v>880</v>
      </c>
      <c r="AE4" s="3">
        <v>880</v>
      </c>
      <c r="AF4" s="3">
        <v>880</v>
      </c>
      <c r="AG4" s="3">
        <v>980</v>
      </c>
      <c r="AH4" s="3" t="s">
        <v>143</v>
      </c>
      <c r="AJ4" s="3" t="s">
        <v>136</v>
      </c>
      <c r="AK4" s="3" t="s">
        <v>135</v>
      </c>
      <c r="AL4" s="3" t="s">
        <v>142</v>
      </c>
      <c r="AM4" s="3" t="s">
        <v>140</v>
      </c>
    </row>
    <row r="5" spans="2:62" x14ac:dyDescent="0.2">
      <c r="N5" s="57" t="s">
        <v>117</v>
      </c>
      <c r="O5" s="57" t="s">
        <v>119</v>
      </c>
      <c r="P5" s="57" t="s">
        <v>119</v>
      </c>
      <c r="Q5" s="57" t="s">
        <v>127</v>
      </c>
      <c r="R5" s="57" t="s">
        <v>119</v>
      </c>
      <c r="S5" s="57" t="s">
        <v>119</v>
      </c>
      <c r="T5" s="57" t="s">
        <v>119</v>
      </c>
      <c r="U5" s="57" t="s">
        <v>127</v>
      </c>
      <c r="V5" s="57" t="s">
        <v>118</v>
      </c>
      <c r="W5" s="57" t="s">
        <v>118</v>
      </c>
      <c r="X5" s="57" t="s">
        <v>118</v>
      </c>
      <c r="Y5" s="57" t="s">
        <v>127</v>
      </c>
      <c r="Z5" s="57" t="s">
        <v>119</v>
      </c>
      <c r="AA5" s="57" t="s">
        <v>119</v>
      </c>
      <c r="AB5" s="57" t="s">
        <v>119</v>
      </c>
      <c r="AC5" s="57" t="s">
        <v>119</v>
      </c>
      <c r="AD5" s="57" t="s">
        <v>119</v>
      </c>
      <c r="AE5" s="57" t="s">
        <v>119</v>
      </c>
      <c r="AF5" s="57" t="s">
        <v>119</v>
      </c>
      <c r="AG5" s="57" t="s">
        <v>127</v>
      </c>
      <c r="AH5" s="57" t="s">
        <v>119</v>
      </c>
      <c r="AI5" s="57" t="s">
        <v>119</v>
      </c>
      <c r="AJ5" s="57" t="s">
        <v>119</v>
      </c>
      <c r="AK5" s="57" t="s">
        <v>119</v>
      </c>
      <c r="AL5" s="57" t="s">
        <v>119</v>
      </c>
      <c r="AM5" s="57" t="s">
        <v>119</v>
      </c>
      <c r="AN5" s="57" t="s">
        <v>118</v>
      </c>
      <c r="AO5" s="57" t="s">
        <v>118</v>
      </c>
      <c r="AP5" s="57" t="s">
        <v>118</v>
      </c>
      <c r="AQ5" s="57" t="s">
        <v>118</v>
      </c>
      <c r="AR5" s="57" t="s">
        <v>118</v>
      </c>
      <c r="AS5" s="57" t="s">
        <v>118</v>
      </c>
      <c r="AT5" s="57" t="s">
        <v>118</v>
      </c>
      <c r="AU5" s="57" t="s">
        <v>118</v>
      </c>
      <c r="AV5" s="57" t="s">
        <v>118</v>
      </c>
      <c r="AW5" s="57" t="s">
        <v>118</v>
      </c>
      <c r="AX5" s="57" t="s">
        <v>118</v>
      </c>
      <c r="AY5" s="57" t="s">
        <v>118</v>
      </c>
      <c r="AZ5" s="57" t="s">
        <v>118</v>
      </c>
      <c r="BA5" s="57" t="s">
        <v>118</v>
      </c>
      <c r="BB5" s="57" t="s">
        <v>118</v>
      </c>
      <c r="BC5" s="57" t="s">
        <v>118</v>
      </c>
      <c r="BD5" s="57" t="s">
        <v>118</v>
      </c>
      <c r="BE5" s="57" t="s">
        <v>118</v>
      </c>
      <c r="BF5" s="57" t="s">
        <v>118</v>
      </c>
      <c r="BG5" s="57" t="s">
        <v>118</v>
      </c>
      <c r="BH5" s="57" t="s">
        <v>118</v>
      </c>
      <c r="BI5" s="57" t="s">
        <v>118</v>
      </c>
    </row>
    <row r="6" spans="2:62" x14ac:dyDescent="0.2">
      <c r="K6" s="93" t="s">
        <v>95</v>
      </c>
      <c r="L6" s="93"/>
      <c r="M6" s="93"/>
      <c r="N6" s="80" t="s">
        <v>96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17"/>
    </row>
    <row r="7" spans="2:62" x14ac:dyDescent="0.2">
      <c r="B7" s="1" t="s">
        <v>39</v>
      </c>
      <c r="C7" s="1" t="s">
        <v>37</v>
      </c>
      <c r="D7" s="1" t="s">
        <v>93</v>
      </c>
      <c r="E7" s="1" t="s">
        <v>92</v>
      </c>
      <c r="F7" s="1" t="s">
        <v>91</v>
      </c>
      <c r="G7" s="1" t="s">
        <v>94</v>
      </c>
      <c r="H7" s="1" t="s">
        <v>38</v>
      </c>
      <c r="J7" s="18"/>
      <c r="K7" s="93"/>
      <c r="L7" s="93"/>
      <c r="M7" s="93"/>
      <c r="N7" s="81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</row>
    <row r="8" spans="2:62" x14ac:dyDescent="0.2">
      <c r="B8" s="2">
        <v>1</v>
      </c>
      <c r="C8" s="2"/>
      <c r="D8" s="41"/>
      <c r="E8" s="41"/>
      <c r="F8" s="2"/>
      <c r="G8" s="42"/>
      <c r="H8" s="2" t="s">
        <v>36</v>
      </c>
      <c r="J8" t="str">
        <f>IF(K8="","",K8)</f>
        <v>勤務日数</v>
      </c>
      <c r="K8" s="63" t="s">
        <v>45</v>
      </c>
      <c r="L8" s="70"/>
      <c r="M8" s="66"/>
      <c r="N8" s="32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</row>
    <row r="9" spans="2:62" x14ac:dyDescent="0.2">
      <c r="B9" s="2">
        <f t="shared" ref="B9:B40" si="0">B8+1</f>
        <v>2</v>
      </c>
      <c r="C9" s="2"/>
      <c r="D9" s="41"/>
      <c r="E9" s="41"/>
      <c r="F9" s="2"/>
      <c r="G9" s="42"/>
      <c r="H9" s="2" t="s">
        <v>36</v>
      </c>
      <c r="J9" t="str">
        <f>IF(K9="","",K9)</f>
        <v>有休日数</v>
      </c>
      <c r="K9" s="63" t="s">
        <v>53</v>
      </c>
      <c r="L9" s="70"/>
      <c r="M9" s="66"/>
      <c r="N9" s="32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</row>
    <row r="10" spans="2:62" x14ac:dyDescent="0.2">
      <c r="B10" s="2">
        <f>B9+1</f>
        <v>3</v>
      </c>
      <c r="C10" s="2"/>
      <c r="D10" s="41"/>
      <c r="E10" s="41"/>
      <c r="F10" s="2"/>
      <c r="G10" s="42"/>
      <c r="H10" s="2" t="s">
        <v>36</v>
      </c>
      <c r="J10" t="str">
        <f>IF(K10="","",K10)</f>
        <v>欠勤日数</v>
      </c>
      <c r="K10" s="63" t="s">
        <v>55</v>
      </c>
      <c r="L10" s="70"/>
      <c r="M10" s="66"/>
      <c r="N10" s="3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</row>
    <row r="11" spans="2:62" x14ac:dyDescent="0.2">
      <c r="B11" s="2">
        <f>B10+1</f>
        <v>4</v>
      </c>
      <c r="C11" s="2"/>
      <c r="D11" s="41"/>
      <c r="E11" s="41"/>
      <c r="F11" s="2"/>
      <c r="G11" s="42"/>
      <c r="H11" s="2" t="s">
        <v>36</v>
      </c>
      <c r="J11" t="str">
        <f>IF(K11="","",K11)</f>
        <v>勤務時間</v>
      </c>
      <c r="K11" s="63" t="s">
        <v>47</v>
      </c>
      <c r="L11" s="70"/>
      <c r="M11" s="66"/>
      <c r="N11" s="34"/>
      <c r="O11" s="7"/>
      <c r="P11" s="7"/>
      <c r="Q11" s="7"/>
      <c r="R11" s="7"/>
      <c r="S11" s="7"/>
      <c r="T11" s="7"/>
      <c r="U11" s="7"/>
      <c r="V11" s="7"/>
      <c r="W11" s="7"/>
      <c r="X11" s="7"/>
      <c r="Y11" s="55"/>
      <c r="Z11" s="55"/>
      <c r="AA11" s="55"/>
      <c r="AB11" s="55"/>
      <c r="AC11" s="55"/>
      <c r="AD11" s="55"/>
      <c r="AE11" s="55"/>
      <c r="AF11" s="7"/>
      <c r="AG11" s="55"/>
      <c r="AH11" s="55"/>
      <c r="AI11" s="7"/>
      <c r="AJ11" s="55"/>
      <c r="AK11" s="55"/>
      <c r="AL11" s="7"/>
      <c r="AM11" s="55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</row>
    <row r="12" spans="2:62" x14ac:dyDescent="0.2">
      <c r="B12" s="2">
        <f t="shared" si="0"/>
        <v>5</v>
      </c>
      <c r="C12" s="2"/>
      <c r="D12" s="41"/>
      <c r="E12" s="2"/>
      <c r="F12" s="2"/>
      <c r="G12" s="42"/>
      <c r="H12" s="2" t="s">
        <v>36</v>
      </c>
      <c r="J12" t="str">
        <f>IF(M12="","",M12)</f>
        <v>普通</v>
      </c>
      <c r="K12" s="87" t="s">
        <v>51</v>
      </c>
      <c r="L12" s="88"/>
      <c r="M12" s="5" t="s">
        <v>48</v>
      </c>
      <c r="N12" s="34"/>
      <c r="O12" s="55"/>
      <c r="P12" s="55"/>
      <c r="Q12" s="55"/>
      <c r="R12" s="7"/>
      <c r="S12" s="55"/>
      <c r="T12" s="55"/>
      <c r="U12" s="7"/>
      <c r="V12" s="7"/>
      <c r="W12" s="7"/>
      <c r="X12" s="7"/>
      <c r="Y12" s="7"/>
      <c r="Z12" s="55"/>
      <c r="AA12" s="7"/>
      <c r="AB12" s="7"/>
      <c r="AC12" s="7"/>
      <c r="AD12" s="7"/>
      <c r="AE12" s="7"/>
      <c r="AF12" s="7"/>
      <c r="AG12" s="55"/>
      <c r="AH12" s="7"/>
      <c r="AI12" s="55"/>
      <c r="AJ12" s="55"/>
      <c r="AK12" s="55"/>
      <c r="AL12" s="7"/>
      <c r="AM12" s="55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</row>
    <row r="13" spans="2:62" x14ac:dyDescent="0.2">
      <c r="B13" s="2">
        <f t="shared" si="0"/>
        <v>6</v>
      </c>
      <c r="C13" s="2"/>
      <c r="D13" s="41"/>
      <c r="E13" s="41"/>
      <c r="F13" s="2"/>
      <c r="G13" s="42"/>
      <c r="H13" s="2" t="s">
        <v>36</v>
      </c>
      <c r="J13" t="str">
        <f>IF(M13="","",M13)</f>
        <v>深夜・早朝</v>
      </c>
      <c r="K13" s="89"/>
      <c r="L13" s="90"/>
      <c r="M13" s="52" t="s">
        <v>109</v>
      </c>
      <c r="N13" s="34"/>
      <c r="O13" s="55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</row>
    <row r="14" spans="2:62" x14ac:dyDescent="0.2">
      <c r="B14" s="2">
        <f t="shared" si="0"/>
        <v>7</v>
      </c>
      <c r="C14" s="2"/>
      <c r="D14" s="41"/>
      <c r="E14" s="41"/>
      <c r="F14" s="2"/>
      <c r="G14" s="42"/>
      <c r="H14" s="2" t="s">
        <v>36</v>
      </c>
      <c r="J14" t="str">
        <f>IF(M14="","",M14)</f>
        <v>休日</v>
      </c>
      <c r="K14" s="91"/>
      <c r="L14" s="92"/>
      <c r="M14" s="5" t="s">
        <v>50</v>
      </c>
      <c r="N14" s="34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</row>
    <row r="15" spans="2:62" x14ac:dyDescent="0.2">
      <c r="B15" s="2">
        <f t="shared" si="0"/>
        <v>8</v>
      </c>
      <c r="C15" s="2"/>
      <c r="D15" s="41"/>
      <c r="E15" s="41"/>
      <c r="F15" s="2"/>
      <c r="G15" s="42"/>
      <c r="H15" s="2" t="s">
        <v>36</v>
      </c>
      <c r="J15" t="str">
        <f>IF(M15="","",M15)</f>
        <v>回数</v>
      </c>
      <c r="K15" s="87" t="s">
        <v>56</v>
      </c>
      <c r="L15" s="88"/>
      <c r="M15" s="5" t="s">
        <v>57</v>
      </c>
      <c r="N15" s="35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7"/>
    </row>
    <row r="16" spans="2:62" x14ac:dyDescent="0.2">
      <c r="B16" s="2">
        <f t="shared" si="0"/>
        <v>9</v>
      </c>
      <c r="C16" s="2"/>
      <c r="D16" s="41"/>
      <c r="E16" s="41"/>
      <c r="F16" s="2"/>
      <c r="G16" s="42"/>
      <c r="H16" s="2" t="s">
        <v>36</v>
      </c>
      <c r="J16" t="str">
        <f>IF(M16="","",M16)</f>
        <v>時間</v>
      </c>
      <c r="K16" s="91"/>
      <c r="L16" s="92"/>
      <c r="M16" s="5" t="s">
        <v>58</v>
      </c>
      <c r="N16" s="34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</row>
    <row r="17" spans="2:62" x14ac:dyDescent="0.2">
      <c r="B17" s="2">
        <f t="shared" si="0"/>
        <v>10</v>
      </c>
      <c r="C17" s="2"/>
      <c r="D17" s="41"/>
      <c r="E17" s="41"/>
      <c r="F17" s="2"/>
      <c r="G17" s="42"/>
      <c r="H17" s="2" t="s">
        <v>36</v>
      </c>
      <c r="J17" t="str">
        <f>IF(K17="","",K17)</f>
        <v>休日労働日数</v>
      </c>
      <c r="K17" s="63" t="s">
        <v>60</v>
      </c>
      <c r="L17" s="70"/>
      <c r="M17" s="66"/>
      <c r="N17" s="32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</row>
    <row r="18" spans="2:62" x14ac:dyDescent="0.2">
      <c r="B18" s="2">
        <f>B17+1</f>
        <v>11</v>
      </c>
      <c r="C18" s="2"/>
      <c r="D18" s="41"/>
      <c r="E18" s="41"/>
      <c r="F18" s="2"/>
      <c r="G18" s="42"/>
      <c r="H18" s="2"/>
      <c r="J18" t="str">
        <f t="shared" ref="J18:J19" si="1">IF(K18="","",K18)</f>
        <v>特別休業日数</v>
      </c>
      <c r="K18" s="60" t="s">
        <v>131</v>
      </c>
      <c r="L18" s="61"/>
      <c r="M18" s="61"/>
      <c r="N18" s="32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</row>
    <row r="19" spans="2:62" x14ac:dyDescent="0.2">
      <c r="B19" s="2">
        <f t="shared" si="0"/>
        <v>12</v>
      </c>
      <c r="C19" s="2"/>
      <c r="D19" s="41"/>
      <c r="E19" s="41"/>
      <c r="F19" s="2"/>
      <c r="G19" s="42"/>
      <c r="H19" s="2"/>
      <c r="J19" t="str">
        <f t="shared" si="1"/>
        <v>深夜勤務日数</v>
      </c>
      <c r="K19" s="62" t="s">
        <v>115</v>
      </c>
      <c r="L19" s="62"/>
      <c r="M19" s="62"/>
      <c r="N19" s="32"/>
      <c r="O19" s="6"/>
      <c r="P19" s="6"/>
      <c r="Q19" s="6"/>
      <c r="R19" s="6"/>
      <c r="S19" s="6"/>
      <c r="T19" s="6"/>
      <c r="U19" s="6"/>
      <c r="V19" s="56"/>
      <c r="W19" s="56"/>
      <c r="X19" s="56"/>
      <c r="Y19" s="56"/>
      <c r="Z19" s="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</row>
    <row r="20" spans="2:62" ht="13.5" thickBot="1" x14ac:dyDescent="0.25">
      <c r="B20" s="2">
        <f t="shared" si="0"/>
        <v>13</v>
      </c>
      <c r="C20" s="2"/>
      <c r="D20" s="41"/>
      <c r="E20" s="41"/>
      <c r="F20" s="2"/>
      <c r="G20" s="42"/>
      <c r="H20" s="2" t="s">
        <v>36</v>
      </c>
      <c r="J20" t="str">
        <f>IF(K20="","",K20)</f>
        <v>営業労働日数</v>
      </c>
      <c r="K20" s="95" t="s">
        <v>116</v>
      </c>
      <c r="L20" s="96"/>
      <c r="M20" s="97"/>
      <c r="N20" s="36"/>
      <c r="O20" s="58"/>
      <c r="P20" s="58"/>
      <c r="Q20" s="58"/>
      <c r="R20" s="58"/>
      <c r="S20" s="58"/>
      <c r="T20" s="58"/>
      <c r="U20" s="58"/>
      <c r="V20" s="15"/>
      <c r="W20" s="15"/>
      <c r="X20" s="15"/>
      <c r="Y20" s="15"/>
      <c r="Z20" s="58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</row>
    <row r="21" spans="2:62" ht="13.5" thickTop="1" x14ac:dyDescent="0.2">
      <c r="B21" s="2">
        <f t="shared" si="0"/>
        <v>14</v>
      </c>
      <c r="C21" s="2"/>
      <c r="D21" s="41"/>
      <c r="E21" s="41"/>
      <c r="F21" s="2"/>
      <c r="G21" s="42"/>
      <c r="H21" s="2" t="s">
        <v>99</v>
      </c>
      <c r="J21" t="str">
        <f t="shared" ref="J21:J38" si="2">IF(L21="","",L21)</f>
        <v>基本給</v>
      </c>
      <c r="K21" s="67" t="s">
        <v>7</v>
      </c>
      <c r="L21" s="77" t="s">
        <v>8</v>
      </c>
      <c r="M21" s="78"/>
      <c r="N21" s="37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</row>
    <row r="22" spans="2:62" x14ac:dyDescent="0.2">
      <c r="B22" s="2">
        <f t="shared" si="0"/>
        <v>15</v>
      </c>
      <c r="C22" s="2"/>
      <c r="D22" s="41"/>
      <c r="E22" s="41"/>
      <c r="F22" s="2"/>
      <c r="G22" s="42"/>
      <c r="H22" s="2" t="s">
        <v>40</v>
      </c>
      <c r="J22" t="str">
        <f t="shared" si="2"/>
        <v>基本給（職務）</v>
      </c>
      <c r="K22" s="68"/>
      <c r="L22" s="63" t="s">
        <v>11</v>
      </c>
      <c r="M22" s="66"/>
      <c r="N22" s="3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2:62" x14ac:dyDescent="0.2">
      <c r="B23" s="2">
        <f t="shared" si="0"/>
        <v>16</v>
      </c>
      <c r="C23" s="2"/>
      <c r="D23" s="53"/>
      <c r="E23" s="41"/>
      <c r="F23" s="2"/>
      <c r="G23" s="42"/>
      <c r="H23" s="2" t="s">
        <v>40</v>
      </c>
      <c r="J23" t="str">
        <f t="shared" si="2"/>
        <v>職能給</v>
      </c>
      <c r="K23" s="68"/>
      <c r="L23" s="63" t="s">
        <v>12</v>
      </c>
      <c r="M23" s="66"/>
      <c r="N23" s="3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2:62" x14ac:dyDescent="0.2">
      <c r="B24" s="2">
        <f t="shared" si="0"/>
        <v>17</v>
      </c>
      <c r="C24" s="2"/>
      <c r="D24" s="54"/>
      <c r="E24" s="41"/>
      <c r="F24" s="2"/>
      <c r="G24" s="42"/>
      <c r="H24" s="2" t="s">
        <v>100</v>
      </c>
      <c r="J24" t="str">
        <f t="shared" si="2"/>
        <v>資格手当</v>
      </c>
      <c r="K24" s="68"/>
      <c r="L24" s="63" t="s">
        <v>13</v>
      </c>
      <c r="M24" s="66"/>
      <c r="N24" s="3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2:62" x14ac:dyDescent="0.2">
      <c r="B25" s="2">
        <f t="shared" si="0"/>
        <v>18</v>
      </c>
      <c r="C25" s="2"/>
      <c r="D25" s="41"/>
      <c r="E25" s="41"/>
      <c r="F25" s="2"/>
      <c r="G25" s="42"/>
      <c r="H25" s="2" t="s">
        <v>100</v>
      </c>
      <c r="J25" t="str">
        <f t="shared" si="2"/>
        <v>役職手当</v>
      </c>
      <c r="K25" s="68"/>
      <c r="L25" s="63" t="s">
        <v>14</v>
      </c>
      <c r="M25" s="66"/>
      <c r="N25" s="3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2:62" x14ac:dyDescent="0.2">
      <c r="B26" s="2">
        <f t="shared" si="0"/>
        <v>19</v>
      </c>
      <c r="C26" s="2"/>
      <c r="D26" s="41"/>
      <c r="E26" s="41"/>
      <c r="F26" s="2"/>
      <c r="G26" s="42"/>
      <c r="H26" s="2" t="s">
        <v>100</v>
      </c>
      <c r="J26" t="str">
        <f t="shared" si="2"/>
        <v>精勤手当</v>
      </c>
      <c r="K26" s="68"/>
      <c r="L26" s="63" t="s">
        <v>15</v>
      </c>
      <c r="M26" s="66"/>
      <c r="N26" s="3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2:62" x14ac:dyDescent="0.2">
      <c r="B27" s="2">
        <f t="shared" si="0"/>
        <v>20</v>
      </c>
      <c r="C27" s="2"/>
      <c r="D27" s="59"/>
      <c r="E27" s="41"/>
      <c r="F27" s="2"/>
      <c r="G27" s="42"/>
      <c r="H27" s="2" t="s">
        <v>100</v>
      </c>
      <c r="J27" t="str">
        <f t="shared" si="2"/>
        <v>特別手当</v>
      </c>
      <c r="K27" s="68"/>
      <c r="L27" s="63" t="s">
        <v>104</v>
      </c>
      <c r="M27" s="66"/>
      <c r="N27" s="3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2:62" x14ac:dyDescent="0.2">
      <c r="B28" s="2">
        <f t="shared" si="0"/>
        <v>21</v>
      </c>
      <c r="C28" s="2"/>
      <c r="D28" s="59"/>
      <c r="E28" s="41"/>
      <c r="F28" s="2"/>
      <c r="G28" s="42"/>
      <c r="H28" s="2" t="s">
        <v>100</v>
      </c>
      <c r="J28" t="str">
        <f t="shared" si="2"/>
        <v>時間外労働手当</v>
      </c>
      <c r="K28" s="68"/>
      <c r="L28" s="63" t="s">
        <v>16</v>
      </c>
      <c r="M28" s="66"/>
      <c r="N28" s="3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2:62" x14ac:dyDescent="0.2">
      <c r="B29" s="2">
        <f>B28+1</f>
        <v>22</v>
      </c>
      <c r="C29" s="2"/>
      <c r="D29" s="41"/>
      <c r="E29" s="41"/>
      <c r="F29" s="2"/>
      <c r="G29" s="42"/>
      <c r="H29" s="2" t="s">
        <v>40</v>
      </c>
      <c r="J29" t="str">
        <f t="shared" si="2"/>
        <v>夜勤手当・早朝手当 オンコール手当</v>
      </c>
      <c r="K29" s="68"/>
      <c r="L29" s="63" t="s">
        <v>128</v>
      </c>
      <c r="M29" s="66"/>
      <c r="N29" s="3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2:62" x14ac:dyDescent="0.2">
      <c r="B30" s="2">
        <f t="shared" si="0"/>
        <v>23</v>
      </c>
      <c r="C30" s="2"/>
      <c r="D30" s="41"/>
      <c r="E30" s="41"/>
      <c r="F30" s="2"/>
      <c r="G30" s="42"/>
      <c r="H30" s="2" t="s">
        <v>101</v>
      </c>
      <c r="J30" t="str">
        <f t="shared" si="2"/>
        <v>正月手当</v>
      </c>
      <c r="K30" s="68"/>
      <c r="L30" s="63" t="s">
        <v>103</v>
      </c>
      <c r="M30" s="66"/>
      <c r="N30" s="3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2:62" x14ac:dyDescent="0.2">
      <c r="B31" s="2">
        <f t="shared" si="0"/>
        <v>24</v>
      </c>
      <c r="C31" s="2"/>
      <c r="D31" s="54"/>
      <c r="E31" s="41"/>
      <c r="F31" s="2"/>
      <c r="G31" s="42"/>
      <c r="H31" s="2"/>
      <c r="J31" t="str">
        <f t="shared" si="2"/>
        <v>夜勤手当</v>
      </c>
      <c r="K31" s="68"/>
      <c r="L31" s="63" t="s">
        <v>17</v>
      </c>
      <c r="M31" s="64"/>
      <c r="N31" s="3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</row>
    <row r="32" spans="2:62" x14ac:dyDescent="0.2">
      <c r="B32" s="2">
        <f t="shared" si="0"/>
        <v>25</v>
      </c>
      <c r="C32" s="2"/>
      <c r="D32" s="2"/>
      <c r="E32" s="41"/>
      <c r="F32" s="2"/>
      <c r="G32" s="42"/>
      <c r="H32" s="2"/>
      <c r="J32" t="str">
        <f t="shared" si="2"/>
        <v>営業手当</v>
      </c>
      <c r="K32" s="68"/>
      <c r="L32" s="65" t="s">
        <v>18</v>
      </c>
      <c r="M32" s="64"/>
      <c r="N32" s="3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</row>
    <row r="33" spans="2:62" x14ac:dyDescent="0.2">
      <c r="B33" s="2">
        <f t="shared" si="0"/>
        <v>26</v>
      </c>
      <c r="C33" s="2"/>
      <c r="D33" s="59"/>
      <c r="E33" s="41"/>
      <c r="F33" s="2"/>
      <c r="G33" s="42"/>
      <c r="H33" s="2"/>
      <c r="J33" t="str">
        <f t="shared" si="2"/>
        <v>休日手当</v>
      </c>
      <c r="K33" s="68"/>
      <c r="L33" s="65" t="s">
        <v>102</v>
      </c>
      <c r="M33" s="64"/>
      <c r="N33" s="3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</row>
    <row r="34" spans="2:62" x14ac:dyDescent="0.2">
      <c r="B34" s="2">
        <f t="shared" si="0"/>
        <v>27</v>
      </c>
      <c r="C34" s="2"/>
      <c r="D34" s="2"/>
      <c r="E34" s="41"/>
      <c r="F34" s="2"/>
      <c r="G34" s="42"/>
      <c r="H34" s="2" t="s">
        <v>106</v>
      </c>
      <c r="J34" t="str">
        <f t="shared" si="2"/>
        <v>処遇改善加算（デイ）</v>
      </c>
      <c r="K34" s="68"/>
      <c r="L34" s="65" t="s">
        <v>19</v>
      </c>
      <c r="M34" s="64"/>
      <c r="N34" s="3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</row>
    <row r="35" spans="2:62" x14ac:dyDescent="0.2">
      <c r="B35" s="2">
        <f t="shared" si="0"/>
        <v>28</v>
      </c>
      <c r="C35" s="2"/>
      <c r="D35" s="2"/>
      <c r="E35" s="2"/>
      <c r="F35" s="2"/>
      <c r="G35" s="42"/>
      <c r="H35" s="2" t="s">
        <v>40</v>
      </c>
      <c r="J35" t="str">
        <f t="shared" si="2"/>
        <v>処遇改善加算（訪問）</v>
      </c>
      <c r="K35" s="68"/>
      <c r="L35" s="65" t="s">
        <v>20</v>
      </c>
      <c r="M35" s="64"/>
      <c r="N35" s="3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</row>
    <row r="36" spans="2:62" x14ac:dyDescent="0.2">
      <c r="B36" s="2">
        <f t="shared" si="0"/>
        <v>29</v>
      </c>
      <c r="C36" s="2"/>
      <c r="D36" s="2"/>
      <c r="E36" s="2"/>
      <c r="F36" s="2"/>
      <c r="G36" s="42"/>
      <c r="H36" s="2" t="s">
        <v>40</v>
      </c>
      <c r="J36" t="str">
        <f t="shared" si="2"/>
        <v>不就労控除</v>
      </c>
      <c r="K36" s="68"/>
      <c r="L36" s="65" t="s">
        <v>130</v>
      </c>
      <c r="M36" s="64"/>
      <c r="N36" s="3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</row>
    <row r="37" spans="2:62" x14ac:dyDescent="0.2">
      <c r="B37" s="2">
        <f t="shared" si="0"/>
        <v>30</v>
      </c>
      <c r="C37" s="2"/>
      <c r="D37" s="2"/>
      <c r="E37" s="2"/>
      <c r="F37" s="2"/>
      <c r="G37" s="42"/>
      <c r="H37" s="2" t="s">
        <v>40</v>
      </c>
      <c r="J37" t="str">
        <f t="shared" si="2"/>
        <v>永年勤続表彰</v>
      </c>
      <c r="K37" s="68"/>
      <c r="L37" s="65" t="s">
        <v>137</v>
      </c>
      <c r="M37" s="64"/>
      <c r="N37" s="3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</row>
    <row r="38" spans="2:62" x14ac:dyDescent="0.2">
      <c r="B38" s="2">
        <f t="shared" si="0"/>
        <v>31</v>
      </c>
      <c r="C38" s="2"/>
      <c r="D38" s="2"/>
      <c r="E38" s="2"/>
      <c r="F38" s="2"/>
      <c r="G38" s="42"/>
      <c r="H38" s="2" t="s">
        <v>40</v>
      </c>
      <c r="J38" t="str">
        <f t="shared" si="2"/>
        <v>通勤手当(非課税)</v>
      </c>
      <c r="K38" s="68"/>
      <c r="L38" s="63" t="s">
        <v>22</v>
      </c>
      <c r="M38" s="66"/>
      <c r="N38" s="3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</row>
    <row r="39" spans="2:62" x14ac:dyDescent="0.2">
      <c r="B39" s="2">
        <f t="shared" si="0"/>
        <v>32</v>
      </c>
      <c r="C39" s="2"/>
      <c r="D39" s="2"/>
      <c r="E39" s="2"/>
      <c r="F39" s="2"/>
      <c r="G39" s="42"/>
      <c r="H39" s="2"/>
      <c r="J39" t="s">
        <v>89</v>
      </c>
      <c r="K39" s="68"/>
      <c r="L39" s="71" t="s">
        <v>23</v>
      </c>
      <c r="M39" s="73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2:62" x14ac:dyDescent="0.2">
      <c r="B40" s="2">
        <f t="shared" si="0"/>
        <v>33</v>
      </c>
      <c r="C40" s="2"/>
      <c r="D40" s="2"/>
      <c r="E40" s="2"/>
      <c r="F40" s="2"/>
      <c r="G40" s="42"/>
      <c r="H40" s="2"/>
      <c r="J40" t="s">
        <v>89</v>
      </c>
      <c r="K40" s="68"/>
      <c r="L40" s="71" t="s">
        <v>24</v>
      </c>
      <c r="M40" s="73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>
        <f t="shared" ref="Q40:BI40" si="3">AN38</f>
        <v>0</v>
      </c>
      <c r="AO40" s="9">
        <f t="shared" si="3"/>
        <v>0</v>
      </c>
      <c r="AP40" s="9">
        <f t="shared" si="3"/>
        <v>0</v>
      </c>
      <c r="AQ40" s="9">
        <f t="shared" si="3"/>
        <v>0</v>
      </c>
      <c r="AR40" s="9">
        <f t="shared" si="3"/>
        <v>0</v>
      </c>
      <c r="AS40" s="9">
        <f t="shared" si="3"/>
        <v>0</v>
      </c>
      <c r="AT40" s="9">
        <f t="shared" si="3"/>
        <v>0</v>
      </c>
      <c r="AU40" s="9">
        <f t="shared" si="3"/>
        <v>0</v>
      </c>
      <c r="AV40" s="9">
        <f t="shared" si="3"/>
        <v>0</v>
      </c>
      <c r="AW40" s="9">
        <f t="shared" si="3"/>
        <v>0</v>
      </c>
      <c r="AX40" s="9">
        <f t="shared" si="3"/>
        <v>0</v>
      </c>
      <c r="AY40" s="9">
        <f t="shared" si="3"/>
        <v>0</v>
      </c>
      <c r="AZ40" s="9">
        <f t="shared" si="3"/>
        <v>0</v>
      </c>
      <c r="BA40" s="9">
        <f t="shared" si="3"/>
        <v>0</v>
      </c>
      <c r="BB40" s="9">
        <f t="shared" si="3"/>
        <v>0</v>
      </c>
      <c r="BC40" s="9">
        <f t="shared" si="3"/>
        <v>0</v>
      </c>
      <c r="BD40" s="9">
        <f t="shared" si="3"/>
        <v>0</v>
      </c>
      <c r="BE40" s="9">
        <f t="shared" si="3"/>
        <v>0</v>
      </c>
      <c r="BF40" s="9">
        <f t="shared" si="3"/>
        <v>0</v>
      </c>
      <c r="BG40" s="9">
        <f t="shared" si="3"/>
        <v>0</v>
      </c>
      <c r="BH40" s="9">
        <f t="shared" si="3"/>
        <v>0</v>
      </c>
      <c r="BI40" s="9">
        <f t="shared" si="3"/>
        <v>0</v>
      </c>
      <c r="BJ40" s="9"/>
    </row>
    <row r="41" spans="2:62" x14ac:dyDescent="0.2">
      <c r="B41" s="2">
        <f t="shared" ref="B41:B72" si="4">B40+1</f>
        <v>34</v>
      </c>
      <c r="C41" s="2"/>
      <c r="D41" s="59"/>
      <c r="E41" s="2"/>
      <c r="F41" s="2"/>
      <c r="G41" s="42"/>
      <c r="H41" s="2"/>
      <c r="J41" t="s">
        <v>90</v>
      </c>
      <c r="K41" s="69"/>
      <c r="L41" s="71" t="s">
        <v>97</v>
      </c>
      <c r="M41" s="73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>
        <f t="shared" ref="Q41:BI41" si="5">SUM(AN21:AN38)</f>
        <v>0</v>
      </c>
      <c r="AO41" s="9">
        <f t="shared" si="5"/>
        <v>0</v>
      </c>
      <c r="AP41" s="9">
        <f t="shared" si="5"/>
        <v>0</v>
      </c>
      <c r="AQ41" s="9">
        <f t="shared" si="5"/>
        <v>0</v>
      </c>
      <c r="AR41" s="9">
        <f t="shared" si="5"/>
        <v>0</v>
      </c>
      <c r="AS41" s="9">
        <f t="shared" si="5"/>
        <v>0</v>
      </c>
      <c r="AT41" s="9">
        <f t="shared" si="5"/>
        <v>0</v>
      </c>
      <c r="AU41" s="9">
        <f t="shared" si="5"/>
        <v>0</v>
      </c>
      <c r="AV41" s="9">
        <f t="shared" si="5"/>
        <v>0</v>
      </c>
      <c r="AW41" s="9">
        <f t="shared" si="5"/>
        <v>0</v>
      </c>
      <c r="AX41" s="9">
        <f t="shared" si="5"/>
        <v>0</v>
      </c>
      <c r="AY41" s="9">
        <f t="shared" si="5"/>
        <v>0</v>
      </c>
      <c r="AZ41" s="9">
        <f t="shared" si="5"/>
        <v>0</v>
      </c>
      <c r="BA41" s="9">
        <f t="shared" si="5"/>
        <v>0</v>
      </c>
      <c r="BB41" s="9">
        <f t="shared" si="5"/>
        <v>0</v>
      </c>
      <c r="BC41" s="9">
        <f t="shared" si="5"/>
        <v>0</v>
      </c>
      <c r="BD41" s="9">
        <f t="shared" si="5"/>
        <v>0</v>
      </c>
      <c r="BE41" s="9">
        <f t="shared" si="5"/>
        <v>0</v>
      </c>
      <c r="BF41" s="9">
        <f t="shared" si="5"/>
        <v>0</v>
      </c>
      <c r="BG41" s="9">
        <f t="shared" si="5"/>
        <v>0</v>
      </c>
      <c r="BH41" s="9">
        <f t="shared" si="5"/>
        <v>0</v>
      </c>
      <c r="BI41" s="9">
        <f t="shared" si="5"/>
        <v>0</v>
      </c>
      <c r="BJ41" s="9"/>
    </row>
    <row r="42" spans="2:62" x14ac:dyDescent="0.2">
      <c r="B42" s="2">
        <f t="shared" si="4"/>
        <v>35</v>
      </c>
      <c r="C42" s="2"/>
      <c r="D42" s="2"/>
      <c r="E42" s="2"/>
      <c r="F42" s="2"/>
      <c r="G42" s="42"/>
      <c r="H42" s="2"/>
      <c r="J42" t="str">
        <f>IF(L42="","",L42)</f>
        <v>健康保険料</v>
      </c>
      <c r="K42" s="86" t="s">
        <v>32</v>
      </c>
      <c r="L42" s="63" t="s">
        <v>25</v>
      </c>
      <c r="M42" s="66"/>
      <c r="N42" s="3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</row>
    <row r="43" spans="2:62" x14ac:dyDescent="0.2">
      <c r="B43" s="2">
        <f>B42+1</f>
        <v>36</v>
      </c>
      <c r="C43" s="2"/>
      <c r="D43" s="59"/>
      <c r="E43" s="2"/>
      <c r="F43" s="2"/>
      <c r="G43" s="42"/>
      <c r="H43" s="2"/>
      <c r="J43" t="str">
        <f>IF(L43="","",L43)</f>
        <v>厚生年金保険料</v>
      </c>
      <c r="K43" s="68"/>
      <c r="L43" s="63" t="s">
        <v>27</v>
      </c>
      <c r="M43" s="66"/>
      <c r="N43" s="3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</row>
    <row r="44" spans="2:62" x14ac:dyDescent="0.2">
      <c r="B44" s="2">
        <f t="shared" si="4"/>
        <v>37</v>
      </c>
      <c r="C44" s="2"/>
      <c r="D44" s="2"/>
      <c r="E44" s="2"/>
      <c r="F44" s="2"/>
      <c r="G44" s="42"/>
      <c r="H44" s="2"/>
      <c r="J44" t="str">
        <f>IF(L44="","",L44)</f>
        <v>介護保険料</v>
      </c>
      <c r="K44" s="68"/>
      <c r="L44" s="63" t="s">
        <v>26</v>
      </c>
      <c r="M44" s="66"/>
      <c r="N44" s="3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</row>
    <row r="45" spans="2:62" x14ac:dyDescent="0.2">
      <c r="B45" s="2">
        <f t="shared" si="4"/>
        <v>38</v>
      </c>
      <c r="C45" s="2"/>
      <c r="D45" s="2"/>
      <c r="E45" s="41"/>
      <c r="F45" s="2"/>
      <c r="G45" s="42"/>
      <c r="H45" s="2"/>
      <c r="J45" t="str">
        <f>IF(L45="","",L45)</f>
        <v>雇用保険料</v>
      </c>
      <c r="K45" s="68"/>
      <c r="L45" s="63" t="s">
        <v>28</v>
      </c>
      <c r="M45" s="66"/>
      <c r="N45" s="3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</row>
    <row r="46" spans="2:62" x14ac:dyDescent="0.2">
      <c r="B46" s="2">
        <f t="shared" si="4"/>
        <v>39</v>
      </c>
      <c r="C46" s="2"/>
      <c r="D46" s="2"/>
      <c r="E46" s="41"/>
      <c r="F46" s="2"/>
      <c r="G46" s="42"/>
      <c r="H46" s="2"/>
      <c r="J46" t="s">
        <v>72</v>
      </c>
      <c r="K46" s="69"/>
      <c r="L46" s="71" t="s">
        <v>29</v>
      </c>
      <c r="M46" s="73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>
        <f t="shared" ref="Q46:BI46" si="6">SUM(AN42:AN45)</f>
        <v>0</v>
      </c>
      <c r="AO46" s="9">
        <f t="shared" si="6"/>
        <v>0</v>
      </c>
      <c r="AP46" s="9">
        <f t="shared" si="6"/>
        <v>0</v>
      </c>
      <c r="AQ46" s="9">
        <f t="shared" si="6"/>
        <v>0</v>
      </c>
      <c r="AR46" s="9">
        <f t="shared" si="6"/>
        <v>0</v>
      </c>
      <c r="AS46" s="9">
        <f t="shared" si="6"/>
        <v>0</v>
      </c>
      <c r="AT46" s="9">
        <f t="shared" si="6"/>
        <v>0</v>
      </c>
      <c r="AU46" s="9">
        <f t="shared" si="6"/>
        <v>0</v>
      </c>
      <c r="AV46" s="9">
        <f t="shared" si="6"/>
        <v>0</v>
      </c>
      <c r="AW46" s="9">
        <f t="shared" si="6"/>
        <v>0</v>
      </c>
      <c r="AX46" s="9">
        <f t="shared" si="6"/>
        <v>0</v>
      </c>
      <c r="AY46" s="9">
        <f t="shared" si="6"/>
        <v>0</v>
      </c>
      <c r="AZ46" s="9">
        <f t="shared" si="6"/>
        <v>0</v>
      </c>
      <c r="BA46" s="9">
        <f t="shared" si="6"/>
        <v>0</v>
      </c>
      <c r="BB46" s="9">
        <f t="shared" si="6"/>
        <v>0</v>
      </c>
      <c r="BC46" s="9">
        <f t="shared" si="6"/>
        <v>0</v>
      </c>
      <c r="BD46" s="9">
        <f t="shared" si="6"/>
        <v>0</v>
      </c>
      <c r="BE46" s="9">
        <f t="shared" si="6"/>
        <v>0</v>
      </c>
      <c r="BF46" s="9">
        <f t="shared" si="6"/>
        <v>0</v>
      </c>
      <c r="BG46" s="9">
        <f t="shared" si="6"/>
        <v>0</v>
      </c>
      <c r="BH46" s="9">
        <f t="shared" si="6"/>
        <v>0</v>
      </c>
      <c r="BI46" s="9">
        <f t="shared" si="6"/>
        <v>0</v>
      </c>
      <c r="BJ46" s="9"/>
    </row>
    <row r="47" spans="2:62" ht="13.5" thickBot="1" x14ac:dyDescent="0.25">
      <c r="B47" s="2">
        <f t="shared" si="4"/>
        <v>40</v>
      </c>
      <c r="C47" s="2"/>
      <c r="D47" s="2"/>
      <c r="E47" s="2"/>
      <c r="F47" s="2"/>
      <c r="G47" s="42"/>
      <c r="H47" s="2"/>
      <c r="J47" t="s">
        <v>72</v>
      </c>
      <c r="K47" s="74" t="s">
        <v>30</v>
      </c>
      <c r="L47" s="75"/>
      <c r="M47" s="7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</row>
    <row r="48" spans="2:62" ht="13.5" thickTop="1" x14ac:dyDescent="0.2">
      <c r="B48" s="2">
        <f t="shared" si="4"/>
        <v>41</v>
      </c>
      <c r="C48" s="2"/>
      <c r="D48" s="2"/>
      <c r="E48" s="2"/>
      <c r="F48" s="2"/>
      <c r="G48" s="42"/>
      <c r="H48" s="2"/>
      <c r="J48" t="str">
        <f>IF(K48="","",K48)</f>
        <v>所得税</v>
      </c>
      <c r="K48" s="77" t="s">
        <v>9</v>
      </c>
      <c r="L48" s="94"/>
      <c r="M48" s="78"/>
      <c r="N48" s="37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</row>
    <row r="49" spans="2:62" x14ac:dyDescent="0.2">
      <c r="B49" s="2">
        <f t="shared" si="4"/>
        <v>42</v>
      </c>
      <c r="C49" s="2"/>
      <c r="D49" s="2"/>
      <c r="E49" s="2"/>
      <c r="F49" s="2"/>
      <c r="G49" s="42"/>
      <c r="H49" s="2"/>
      <c r="J49" t="str">
        <f>IF(K49="","",K49)</f>
        <v>住民税</v>
      </c>
      <c r="K49" s="63" t="s">
        <v>41</v>
      </c>
      <c r="L49" s="70"/>
      <c r="M49" s="66"/>
      <c r="N49" s="3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</row>
    <row r="50" spans="2:62" x14ac:dyDescent="0.2">
      <c r="B50" s="2">
        <f t="shared" si="4"/>
        <v>43</v>
      </c>
      <c r="C50" s="2"/>
      <c r="D50" s="2"/>
      <c r="E50" s="2"/>
      <c r="F50" s="2"/>
      <c r="G50" s="42"/>
      <c r="H50" s="2"/>
      <c r="J50" t="str">
        <f>IF(K50="","",K50)</f>
        <v>食事代</v>
      </c>
      <c r="K50" s="63" t="s">
        <v>75</v>
      </c>
      <c r="L50" s="70"/>
      <c r="M50" s="66"/>
      <c r="N50" s="3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</row>
    <row r="51" spans="2:62" x14ac:dyDescent="0.2">
      <c r="B51" s="2">
        <f t="shared" si="4"/>
        <v>44</v>
      </c>
      <c r="C51" s="2"/>
      <c r="D51" s="2"/>
      <c r="E51" s="2"/>
      <c r="F51" s="2"/>
      <c r="G51" s="42"/>
      <c r="H51" s="2"/>
      <c r="J51" t="s">
        <v>89</v>
      </c>
      <c r="K51" s="71" t="s">
        <v>31</v>
      </c>
      <c r="L51" s="72"/>
      <c r="M51" s="73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>
        <f t="shared" ref="Q51:BI51" si="7">SUM(AN48:AN50)</f>
        <v>0</v>
      </c>
      <c r="AO51" s="9">
        <f t="shared" si="7"/>
        <v>0</v>
      </c>
      <c r="AP51" s="9">
        <f t="shared" si="7"/>
        <v>0</v>
      </c>
      <c r="AQ51" s="9">
        <f t="shared" si="7"/>
        <v>0</v>
      </c>
      <c r="AR51" s="9">
        <f t="shared" si="7"/>
        <v>0</v>
      </c>
      <c r="AS51" s="9">
        <f t="shared" si="7"/>
        <v>0</v>
      </c>
      <c r="AT51" s="9">
        <f t="shared" si="7"/>
        <v>0</v>
      </c>
      <c r="AU51" s="9">
        <f t="shared" si="7"/>
        <v>0</v>
      </c>
      <c r="AV51" s="9">
        <f t="shared" si="7"/>
        <v>0</v>
      </c>
      <c r="AW51" s="9">
        <f t="shared" si="7"/>
        <v>0</v>
      </c>
      <c r="AX51" s="9">
        <f t="shared" si="7"/>
        <v>0</v>
      </c>
      <c r="AY51" s="9">
        <f t="shared" si="7"/>
        <v>0</v>
      </c>
      <c r="AZ51" s="9">
        <f t="shared" si="7"/>
        <v>0</v>
      </c>
      <c r="BA51" s="9">
        <f t="shared" si="7"/>
        <v>0</v>
      </c>
      <c r="BB51" s="9">
        <f t="shared" si="7"/>
        <v>0</v>
      </c>
      <c r="BC51" s="9">
        <f t="shared" si="7"/>
        <v>0</v>
      </c>
      <c r="BD51" s="9">
        <f t="shared" si="7"/>
        <v>0</v>
      </c>
      <c r="BE51" s="9">
        <f t="shared" si="7"/>
        <v>0</v>
      </c>
      <c r="BF51" s="9">
        <f t="shared" si="7"/>
        <v>0</v>
      </c>
      <c r="BG51" s="9">
        <f t="shared" si="7"/>
        <v>0</v>
      </c>
      <c r="BH51" s="9">
        <f t="shared" si="7"/>
        <v>0</v>
      </c>
      <c r="BI51" s="9">
        <f t="shared" si="7"/>
        <v>0</v>
      </c>
      <c r="BJ51" s="9"/>
    </row>
    <row r="52" spans="2:62" ht="13.5" thickBot="1" x14ac:dyDescent="0.25">
      <c r="B52" s="2">
        <f t="shared" si="4"/>
        <v>45</v>
      </c>
      <c r="C52" s="2"/>
      <c r="D52" s="2"/>
      <c r="E52" s="2"/>
      <c r="F52" s="2"/>
      <c r="G52" s="42"/>
      <c r="H52" s="2"/>
      <c r="J52" t="s">
        <v>89</v>
      </c>
      <c r="K52" s="74" t="s">
        <v>70</v>
      </c>
      <c r="L52" s="75"/>
      <c r="M52" s="7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>
        <f t="shared" ref="Q52:BI52" si="8">AN41-AN46-AN51</f>
        <v>0</v>
      </c>
      <c r="AO52" s="16">
        <f t="shared" si="8"/>
        <v>0</v>
      </c>
      <c r="AP52" s="16">
        <f t="shared" si="8"/>
        <v>0</v>
      </c>
      <c r="AQ52" s="16">
        <f t="shared" si="8"/>
        <v>0</v>
      </c>
      <c r="AR52" s="16">
        <f t="shared" si="8"/>
        <v>0</v>
      </c>
      <c r="AS52" s="16">
        <f t="shared" si="8"/>
        <v>0</v>
      </c>
      <c r="AT52" s="16">
        <f t="shared" si="8"/>
        <v>0</v>
      </c>
      <c r="AU52" s="16">
        <f t="shared" si="8"/>
        <v>0</v>
      </c>
      <c r="AV52" s="16">
        <f t="shared" si="8"/>
        <v>0</v>
      </c>
      <c r="AW52" s="16">
        <f t="shared" si="8"/>
        <v>0</v>
      </c>
      <c r="AX52" s="16">
        <f t="shared" si="8"/>
        <v>0</v>
      </c>
      <c r="AY52" s="16">
        <f t="shared" si="8"/>
        <v>0</v>
      </c>
      <c r="AZ52" s="16">
        <f t="shared" si="8"/>
        <v>0</v>
      </c>
      <c r="BA52" s="16">
        <f t="shared" si="8"/>
        <v>0</v>
      </c>
      <c r="BB52" s="16">
        <f t="shared" si="8"/>
        <v>0</v>
      </c>
      <c r="BC52" s="16">
        <f t="shared" si="8"/>
        <v>0</v>
      </c>
      <c r="BD52" s="16">
        <f t="shared" si="8"/>
        <v>0</v>
      </c>
      <c r="BE52" s="16">
        <f t="shared" si="8"/>
        <v>0</v>
      </c>
      <c r="BF52" s="16">
        <f t="shared" si="8"/>
        <v>0</v>
      </c>
      <c r="BG52" s="16">
        <f t="shared" si="8"/>
        <v>0</v>
      </c>
      <c r="BH52" s="16">
        <f t="shared" si="8"/>
        <v>0</v>
      </c>
      <c r="BI52" s="16">
        <f t="shared" si="8"/>
        <v>0</v>
      </c>
      <c r="BJ52" s="16"/>
    </row>
    <row r="53" spans="2:62" ht="13.5" thickTop="1" x14ac:dyDescent="0.2">
      <c r="B53" s="2">
        <f t="shared" si="4"/>
        <v>46</v>
      </c>
      <c r="C53" s="2"/>
      <c r="D53" s="2"/>
      <c r="E53" s="2"/>
      <c r="F53" s="2"/>
      <c r="G53" s="42"/>
      <c r="H53" s="2"/>
      <c r="J53" t="str">
        <f>IF(L53="","",L53)</f>
        <v>年末調整</v>
      </c>
      <c r="K53" s="67" t="s">
        <v>33</v>
      </c>
      <c r="L53" s="77" t="s">
        <v>34</v>
      </c>
      <c r="M53" s="78"/>
      <c r="N53" s="37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</row>
    <row r="54" spans="2:62" x14ac:dyDescent="0.2">
      <c r="B54" s="2">
        <f t="shared" si="4"/>
        <v>47</v>
      </c>
      <c r="C54" s="2"/>
      <c r="D54" s="2"/>
      <c r="E54" s="2"/>
      <c r="F54" s="2"/>
      <c r="G54" s="42"/>
      <c r="H54" s="2"/>
      <c r="J54" t="s">
        <v>72</v>
      </c>
      <c r="K54" s="68"/>
      <c r="L54" s="63" t="s">
        <v>138</v>
      </c>
      <c r="M54" s="66"/>
      <c r="N54" s="3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</row>
    <row r="55" spans="2:62" x14ac:dyDescent="0.2">
      <c r="B55" s="2">
        <f t="shared" si="4"/>
        <v>48</v>
      </c>
      <c r="C55" s="2"/>
      <c r="D55" s="2"/>
      <c r="E55" s="2"/>
      <c r="F55" s="2"/>
      <c r="G55" s="42"/>
      <c r="H55" s="2"/>
      <c r="J55" t="s">
        <v>72</v>
      </c>
      <c r="K55" s="68"/>
      <c r="L55" s="63" t="s">
        <v>129</v>
      </c>
      <c r="M55" s="66"/>
      <c r="N55" s="3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</row>
    <row r="56" spans="2:62" x14ac:dyDescent="0.2">
      <c r="B56" s="2">
        <f t="shared" si="4"/>
        <v>49</v>
      </c>
      <c r="C56" s="2"/>
      <c r="D56" s="2"/>
      <c r="E56" s="2"/>
      <c r="F56" s="2"/>
      <c r="G56" s="42"/>
      <c r="H56" s="2"/>
      <c r="J56" t="s">
        <v>72</v>
      </c>
      <c r="K56" s="68"/>
      <c r="L56" s="63" t="s">
        <v>144</v>
      </c>
      <c r="M56" s="66"/>
      <c r="N56" s="3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</row>
    <row r="57" spans="2:62" x14ac:dyDescent="0.2">
      <c r="B57" s="2">
        <f t="shared" si="4"/>
        <v>50</v>
      </c>
      <c r="C57" s="2"/>
      <c r="D57" s="2"/>
      <c r="E57" s="2"/>
      <c r="F57" s="2"/>
      <c r="G57" s="42"/>
      <c r="H57" s="2"/>
      <c r="J57" t="s">
        <v>72</v>
      </c>
      <c r="K57" s="69"/>
      <c r="L57" s="71" t="s">
        <v>35</v>
      </c>
      <c r="M57" s="73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>
        <f t="shared" ref="Q57:BI57" si="9">SUM(AN53:AN56)</f>
        <v>0</v>
      </c>
      <c r="AO57" s="9">
        <f t="shared" si="9"/>
        <v>0</v>
      </c>
      <c r="AP57" s="9">
        <f t="shared" si="9"/>
        <v>0</v>
      </c>
      <c r="AQ57" s="9">
        <f t="shared" si="9"/>
        <v>0</v>
      </c>
      <c r="AR57" s="9">
        <f t="shared" si="9"/>
        <v>0</v>
      </c>
      <c r="AS57" s="9">
        <f t="shared" si="9"/>
        <v>0</v>
      </c>
      <c r="AT57" s="9">
        <f t="shared" si="9"/>
        <v>0</v>
      </c>
      <c r="AU57" s="9">
        <f t="shared" si="9"/>
        <v>0</v>
      </c>
      <c r="AV57" s="9">
        <f t="shared" si="9"/>
        <v>0</v>
      </c>
      <c r="AW57" s="9">
        <f t="shared" si="9"/>
        <v>0</v>
      </c>
      <c r="AX57" s="9">
        <f t="shared" si="9"/>
        <v>0</v>
      </c>
      <c r="AY57" s="9">
        <f t="shared" si="9"/>
        <v>0</v>
      </c>
      <c r="AZ57" s="9">
        <f t="shared" si="9"/>
        <v>0</v>
      </c>
      <c r="BA57" s="9">
        <f t="shared" si="9"/>
        <v>0</v>
      </c>
      <c r="BB57" s="9">
        <f t="shared" si="9"/>
        <v>0</v>
      </c>
      <c r="BC57" s="9">
        <f t="shared" si="9"/>
        <v>0</v>
      </c>
      <c r="BD57" s="9">
        <f t="shared" si="9"/>
        <v>0</v>
      </c>
      <c r="BE57" s="9">
        <f t="shared" si="9"/>
        <v>0</v>
      </c>
      <c r="BF57" s="9">
        <f t="shared" si="9"/>
        <v>0</v>
      </c>
      <c r="BG57" s="9">
        <f t="shared" si="9"/>
        <v>0</v>
      </c>
      <c r="BH57" s="9">
        <f t="shared" si="9"/>
        <v>0</v>
      </c>
      <c r="BI57" s="9">
        <f t="shared" si="9"/>
        <v>0</v>
      </c>
      <c r="BJ57" s="9"/>
    </row>
    <row r="58" spans="2:62" x14ac:dyDescent="0.2">
      <c r="B58" s="2">
        <f t="shared" si="4"/>
        <v>51</v>
      </c>
      <c r="C58" s="2"/>
      <c r="D58" s="2"/>
      <c r="E58" s="2"/>
      <c r="F58" s="2"/>
      <c r="G58" s="42"/>
      <c r="H58" s="2"/>
      <c r="K58" s="83" t="s">
        <v>71</v>
      </c>
      <c r="L58" s="84"/>
      <c r="M58" s="85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>
        <f t="shared" ref="Q58:BI58" si="10">AN52-AN57</f>
        <v>0</v>
      </c>
      <c r="AO58" s="39">
        <f t="shared" si="10"/>
        <v>0</v>
      </c>
      <c r="AP58" s="39">
        <f t="shared" si="10"/>
        <v>0</v>
      </c>
      <c r="AQ58" s="39">
        <f t="shared" si="10"/>
        <v>0</v>
      </c>
      <c r="AR58" s="39">
        <f t="shared" si="10"/>
        <v>0</v>
      </c>
      <c r="AS58" s="39">
        <f t="shared" si="10"/>
        <v>0</v>
      </c>
      <c r="AT58" s="39">
        <f t="shared" si="10"/>
        <v>0</v>
      </c>
      <c r="AU58" s="39">
        <f t="shared" si="10"/>
        <v>0</v>
      </c>
      <c r="AV58" s="39">
        <f t="shared" si="10"/>
        <v>0</v>
      </c>
      <c r="AW58" s="39">
        <f t="shared" si="10"/>
        <v>0</v>
      </c>
      <c r="AX58" s="39">
        <f t="shared" si="10"/>
        <v>0</v>
      </c>
      <c r="AY58" s="39">
        <f t="shared" si="10"/>
        <v>0</v>
      </c>
      <c r="AZ58" s="39">
        <f t="shared" si="10"/>
        <v>0</v>
      </c>
      <c r="BA58" s="39">
        <f t="shared" si="10"/>
        <v>0</v>
      </c>
      <c r="BB58" s="39">
        <f t="shared" si="10"/>
        <v>0</v>
      </c>
      <c r="BC58" s="39">
        <f t="shared" si="10"/>
        <v>0</v>
      </c>
      <c r="BD58" s="39">
        <f t="shared" si="10"/>
        <v>0</v>
      </c>
      <c r="BE58" s="39">
        <f t="shared" si="10"/>
        <v>0</v>
      </c>
      <c r="BF58" s="39">
        <f t="shared" si="10"/>
        <v>0</v>
      </c>
      <c r="BG58" s="39">
        <f t="shared" si="10"/>
        <v>0</v>
      </c>
      <c r="BH58" s="39">
        <f t="shared" si="10"/>
        <v>0</v>
      </c>
      <c r="BI58" s="39">
        <f t="shared" si="10"/>
        <v>0</v>
      </c>
      <c r="BJ58" s="10"/>
    </row>
    <row r="59" spans="2:62" ht="43.9" customHeight="1" x14ac:dyDescent="0.2">
      <c r="B59" s="2">
        <f t="shared" si="4"/>
        <v>52</v>
      </c>
      <c r="C59" s="2"/>
      <c r="D59" s="2"/>
      <c r="E59" s="2"/>
      <c r="F59" s="2"/>
      <c r="G59" s="42"/>
      <c r="H59" s="2"/>
      <c r="K59" s="63" t="s">
        <v>10</v>
      </c>
      <c r="L59" s="70"/>
      <c r="M59" s="66"/>
      <c r="N59" s="20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</row>
    <row r="60" spans="2:62" x14ac:dyDescent="0.2">
      <c r="B60" s="2">
        <f t="shared" si="4"/>
        <v>53</v>
      </c>
      <c r="C60" s="2"/>
      <c r="D60" s="2"/>
      <c r="E60" s="2"/>
      <c r="F60" s="2"/>
      <c r="G60" s="42"/>
      <c r="H60" s="2"/>
    </row>
    <row r="61" spans="2:62" x14ac:dyDescent="0.2">
      <c r="B61" s="2">
        <f t="shared" si="4"/>
        <v>54</v>
      </c>
      <c r="C61" s="2"/>
      <c r="D61" s="2"/>
      <c r="E61" s="2"/>
      <c r="F61" s="2"/>
      <c r="G61" s="42"/>
      <c r="H61" s="2"/>
    </row>
    <row r="62" spans="2:62" x14ac:dyDescent="0.2">
      <c r="B62" s="2">
        <f t="shared" si="4"/>
        <v>55</v>
      </c>
      <c r="C62" s="2"/>
      <c r="D62" s="2"/>
      <c r="E62" s="2"/>
      <c r="F62" s="2"/>
      <c r="G62" s="42"/>
      <c r="H62" s="2"/>
    </row>
    <row r="63" spans="2:62" x14ac:dyDescent="0.2">
      <c r="B63" s="2">
        <f t="shared" si="4"/>
        <v>56</v>
      </c>
      <c r="C63" s="2"/>
      <c r="D63" s="2"/>
      <c r="E63" s="2"/>
      <c r="F63" s="2"/>
      <c r="G63" s="42"/>
      <c r="H63" s="2"/>
    </row>
    <row r="64" spans="2:62" x14ac:dyDescent="0.2">
      <c r="B64" s="2">
        <f t="shared" si="4"/>
        <v>57</v>
      </c>
      <c r="C64" s="2"/>
      <c r="D64" s="2"/>
      <c r="E64" s="2"/>
      <c r="F64" s="2"/>
      <c r="G64" s="42"/>
      <c r="H64" s="2"/>
    </row>
    <row r="65" spans="2:8" x14ac:dyDescent="0.2">
      <c r="B65" s="2">
        <f t="shared" si="4"/>
        <v>58</v>
      </c>
      <c r="C65" s="2"/>
      <c r="D65" s="2"/>
      <c r="E65" s="2"/>
      <c r="F65" s="2"/>
      <c r="G65" s="42"/>
      <c r="H65" s="2"/>
    </row>
    <row r="66" spans="2:8" x14ac:dyDescent="0.2">
      <c r="B66" s="2">
        <f t="shared" si="4"/>
        <v>59</v>
      </c>
      <c r="C66" s="2"/>
      <c r="D66" s="2"/>
      <c r="E66" s="2"/>
      <c r="F66" s="2"/>
      <c r="G66" s="42"/>
      <c r="H66" s="2"/>
    </row>
    <row r="67" spans="2:8" x14ac:dyDescent="0.2">
      <c r="B67" s="2">
        <f t="shared" si="4"/>
        <v>60</v>
      </c>
      <c r="C67" s="2"/>
      <c r="D67" s="2"/>
      <c r="E67" s="2"/>
      <c r="F67" s="2"/>
      <c r="G67" s="42"/>
      <c r="H67" s="2"/>
    </row>
    <row r="68" spans="2:8" x14ac:dyDescent="0.2">
      <c r="B68" s="2">
        <f t="shared" si="4"/>
        <v>61</v>
      </c>
      <c r="C68" s="2"/>
      <c r="D68" s="2"/>
      <c r="E68" s="2"/>
      <c r="F68" s="2"/>
      <c r="G68" s="42"/>
      <c r="H68" s="2"/>
    </row>
    <row r="69" spans="2:8" x14ac:dyDescent="0.2">
      <c r="B69" s="2">
        <f t="shared" si="4"/>
        <v>62</v>
      </c>
      <c r="C69" s="2"/>
      <c r="D69" s="2"/>
      <c r="E69" s="2"/>
      <c r="F69" s="2"/>
      <c r="G69" s="42"/>
      <c r="H69" s="2"/>
    </row>
    <row r="70" spans="2:8" x14ac:dyDescent="0.2">
      <c r="B70" s="2">
        <f t="shared" si="4"/>
        <v>63</v>
      </c>
      <c r="C70" s="2"/>
      <c r="D70" s="2"/>
      <c r="E70" s="2"/>
      <c r="F70" s="2"/>
      <c r="G70" s="42"/>
      <c r="H70" s="2"/>
    </row>
    <row r="71" spans="2:8" x14ac:dyDescent="0.2">
      <c r="B71" s="2">
        <f t="shared" si="4"/>
        <v>64</v>
      </c>
      <c r="C71" s="2"/>
      <c r="D71" s="2"/>
      <c r="E71" s="2"/>
      <c r="F71" s="2"/>
      <c r="G71" s="42"/>
      <c r="H71" s="2"/>
    </row>
    <row r="72" spans="2:8" x14ac:dyDescent="0.2">
      <c r="B72" s="2">
        <f t="shared" si="4"/>
        <v>65</v>
      </c>
      <c r="C72" s="2"/>
      <c r="D72" s="2"/>
      <c r="E72" s="2"/>
      <c r="F72" s="2"/>
      <c r="G72" s="42"/>
      <c r="H72" s="2"/>
    </row>
    <row r="73" spans="2:8" x14ac:dyDescent="0.2">
      <c r="B73" s="2">
        <f t="shared" ref="B73:B107" si="11">B72+1</f>
        <v>66</v>
      </c>
      <c r="C73" s="2"/>
      <c r="D73" s="2"/>
      <c r="E73" s="2"/>
      <c r="F73" s="2"/>
      <c r="G73" s="42"/>
      <c r="H73" s="2"/>
    </row>
    <row r="74" spans="2:8" x14ac:dyDescent="0.2">
      <c r="B74" s="2">
        <f t="shared" si="11"/>
        <v>67</v>
      </c>
      <c r="C74" s="2"/>
      <c r="D74" s="2"/>
      <c r="E74" s="2"/>
      <c r="F74" s="2"/>
      <c r="G74" s="42"/>
      <c r="H74" s="2"/>
    </row>
    <row r="75" spans="2:8" x14ac:dyDescent="0.2">
      <c r="B75" s="2">
        <f t="shared" si="11"/>
        <v>68</v>
      </c>
      <c r="C75" s="2"/>
      <c r="D75" s="2"/>
      <c r="E75" s="2"/>
      <c r="F75" s="2"/>
      <c r="G75" s="42"/>
      <c r="H75" s="2"/>
    </row>
    <row r="76" spans="2:8" x14ac:dyDescent="0.2">
      <c r="B76" s="2">
        <f t="shared" si="11"/>
        <v>69</v>
      </c>
      <c r="C76" s="2"/>
      <c r="D76" s="2"/>
      <c r="E76" s="2"/>
      <c r="F76" s="2"/>
      <c r="G76" s="42"/>
      <c r="H76" s="2"/>
    </row>
    <row r="77" spans="2:8" x14ac:dyDescent="0.2">
      <c r="B77" s="2">
        <f t="shared" si="11"/>
        <v>70</v>
      </c>
      <c r="C77" s="2"/>
      <c r="D77" s="2"/>
      <c r="E77" s="2"/>
      <c r="F77" s="2"/>
      <c r="G77" s="42"/>
      <c r="H77" s="2"/>
    </row>
    <row r="78" spans="2:8" x14ac:dyDescent="0.2">
      <c r="B78" s="2">
        <f t="shared" si="11"/>
        <v>71</v>
      </c>
      <c r="C78" s="2"/>
      <c r="D78" s="2"/>
      <c r="E78" s="2"/>
      <c r="F78" s="2"/>
      <c r="G78" s="42"/>
      <c r="H78" s="2"/>
    </row>
    <row r="79" spans="2:8" x14ac:dyDescent="0.2">
      <c r="B79" s="2">
        <f t="shared" si="11"/>
        <v>72</v>
      </c>
      <c r="C79" s="2"/>
      <c r="D79" s="2"/>
      <c r="E79" s="2"/>
      <c r="F79" s="2"/>
      <c r="G79" s="42"/>
      <c r="H79" s="2"/>
    </row>
    <row r="80" spans="2:8" x14ac:dyDescent="0.2">
      <c r="B80" s="2">
        <f t="shared" si="11"/>
        <v>73</v>
      </c>
      <c r="C80" s="2"/>
      <c r="D80" s="2"/>
      <c r="E80" s="2"/>
      <c r="F80" s="2"/>
      <c r="G80" s="42"/>
      <c r="H80" s="2"/>
    </row>
    <row r="81" spans="2:8" x14ac:dyDescent="0.2">
      <c r="B81" s="2">
        <f t="shared" si="11"/>
        <v>74</v>
      </c>
      <c r="C81" s="2"/>
      <c r="D81" s="2"/>
      <c r="E81" s="2"/>
      <c r="F81" s="2"/>
      <c r="G81" s="42"/>
      <c r="H81" s="2"/>
    </row>
    <row r="82" spans="2:8" x14ac:dyDescent="0.2">
      <c r="B82" s="2">
        <f t="shared" si="11"/>
        <v>75</v>
      </c>
      <c r="C82" s="2"/>
      <c r="D82" s="2"/>
      <c r="E82" s="2"/>
      <c r="F82" s="2"/>
      <c r="G82" s="42"/>
      <c r="H82" s="2"/>
    </row>
    <row r="83" spans="2:8" x14ac:dyDescent="0.2">
      <c r="B83" s="2">
        <f t="shared" si="11"/>
        <v>76</v>
      </c>
      <c r="C83" s="2"/>
      <c r="D83" s="2"/>
      <c r="E83" s="2"/>
      <c r="F83" s="2"/>
      <c r="G83" s="42"/>
      <c r="H83" s="2"/>
    </row>
    <row r="84" spans="2:8" x14ac:dyDescent="0.2">
      <c r="B84" s="2">
        <f t="shared" si="11"/>
        <v>77</v>
      </c>
      <c r="C84" s="2"/>
      <c r="D84" s="2"/>
      <c r="E84" s="2"/>
      <c r="F84" s="2"/>
      <c r="G84" s="42"/>
      <c r="H84" s="2"/>
    </row>
    <row r="85" spans="2:8" x14ac:dyDescent="0.2">
      <c r="B85" s="2">
        <f t="shared" si="11"/>
        <v>78</v>
      </c>
      <c r="C85" s="2"/>
      <c r="D85" s="2"/>
      <c r="E85" s="2"/>
      <c r="F85" s="2"/>
      <c r="G85" s="42"/>
      <c r="H85" s="2"/>
    </row>
    <row r="86" spans="2:8" x14ac:dyDescent="0.2">
      <c r="B86" s="2">
        <f t="shared" si="11"/>
        <v>79</v>
      </c>
      <c r="C86" s="2"/>
      <c r="D86" s="2"/>
      <c r="E86" s="2"/>
      <c r="F86" s="2"/>
      <c r="G86" s="42"/>
      <c r="H86" s="2"/>
    </row>
    <row r="87" spans="2:8" x14ac:dyDescent="0.2">
      <c r="B87" s="2">
        <f t="shared" si="11"/>
        <v>80</v>
      </c>
      <c r="C87" s="2"/>
      <c r="D87" s="2"/>
      <c r="E87" s="2"/>
      <c r="F87" s="2"/>
      <c r="G87" s="42"/>
      <c r="H87" s="2"/>
    </row>
    <row r="88" spans="2:8" x14ac:dyDescent="0.2">
      <c r="B88" s="2">
        <f t="shared" si="11"/>
        <v>81</v>
      </c>
      <c r="C88" s="2"/>
      <c r="D88" s="2"/>
      <c r="E88" s="2"/>
      <c r="F88" s="2"/>
      <c r="G88" s="42"/>
      <c r="H88" s="2"/>
    </row>
    <row r="89" spans="2:8" x14ac:dyDescent="0.2">
      <c r="B89" s="2">
        <f t="shared" si="11"/>
        <v>82</v>
      </c>
      <c r="C89" s="2"/>
      <c r="D89" s="2"/>
      <c r="E89" s="2"/>
      <c r="F89" s="2"/>
      <c r="G89" s="42"/>
      <c r="H89" s="2"/>
    </row>
    <row r="90" spans="2:8" x14ac:dyDescent="0.2">
      <c r="B90" s="2">
        <f t="shared" si="11"/>
        <v>83</v>
      </c>
      <c r="C90" s="2"/>
      <c r="D90" s="2"/>
      <c r="E90" s="2"/>
      <c r="F90" s="2"/>
      <c r="G90" s="42"/>
      <c r="H90" s="2"/>
    </row>
    <row r="91" spans="2:8" x14ac:dyDescent="0.2">
      <c r="B91" s="2">
        <f t="shared" si="11"/>
        <v>84</v>
      </c>
      <c r="C91" s="2"/>
      <c r="D91" s="2"/>
      <c r="E91" s="2"/>
      <c r="F91" s="2"/>
      <c r="G91" s="42"/>
      <c r="H91" s="2"/>
    </row>
    <row r="92" spans="2:8" x14ac:dyDescent="0.2">
      <c r="B92" s="2">
        <f t="shared" si="11"/>
        <v>85</v>
      </c>
      <c r="C92" s="2"/>
      <c r="D92" s="2"/>
      <c r="E92" s="2"/>
      <c r="F92" s="2"/>
      <c r="G92" s="42"/>
      <c r="H92" s="2"/>
    </row>
    <row r="93" spans="2:8" x14ac:dyDescent="0.2">
      <c r="B93" s="2">
        <f t="shared" si="11"/>
        <v>86</v>
      </c>
      <c r="C93" s="2"/>
      <c r="D93" s="2"/>
      <c r="E93" s="2"/>
      <c r="F93" s="2"/>
      <c r="G93" s="42"/>
      <c r="H93" s="2"/>
    </row>
    <row r="94" spans="2:8" x14ac:dyDescent="0.2">
      <c r="B94" s="2">
        <f t="shared" si="11"/>
        <v>87</v>
      </c>
      <c r="C94" s="2"/>
      <c r="D94" s="2"/>
      <c r="E94" s="2"/>
      <c r="F94" s="2"/>
      <c r="G94" s="42"/>
      <c r="H94" s="2"/>
    </row>
    <row r="95" spans="2:8" x14ac:dyDescent="0.2">
      <c r="B95" s="2">
        <f t="shared" si="11"/>
        <v>88</v>
      </c>
      <c r="C95" s="2"/>
      <c r="D95" s="2"/>
      <c r="E95" s="2"/>
      <c r="F95" s="2"/>
      <c r="G95" s="42"/>
      <c r="H95" s="2"/>
    </row>
    <row r="96" spans="2:8" x14ac:dyDescent="0.2">
      <c r="B96" s="2">
        <f t="shared" si="11"/>
        <v>89</v>
      </c>
      <c r="C96" s="2"/>
      <c r="D96" s="2"/>
      <c r="E96" s="2"/>
      <c r="F96" s="2"/>
      <c r="G96" s="42"/>
      <c r="H96" s="2"/>
    </row>
    <row r="97" spans="2:8" x14ac:dyDescent="0.2">
      <c r="B97" s="2">
        <f t="shared" si="11"/>
        <v>90</v>
      </c>
      <c r="C97" s="2"/>
      <c r="D97" s="2"/>
      <c r="E97" s="2"/>
      <c r="F97" s="2"/>
      <c r="G97" s="42"/>
      <c r="H97" s="2"/>
    </row>
    <row r="98" spans="2:8" x14ac:dyDescent="0.2">
      <c r="B98" s="2">
        <f t="shared" si="11"/>
        <v>91</v>
      </c>
      <c r="C98" s="2"/>
      <c r="D98" s="2"/>
      <c r="E98" s="2"/>
      <c r="F98" s="2"/>
      <c r="G98" s="42"/>
      <c r="H98" s="2"/>
    </row>
    <row r="99" spans="2:8" x14ac:dyDescent="0.2">
      <c r="B99" s="2">
        <f t="shared" si="11"/>
        <v>92</v>
      </c>
      <c r="C99" s="2"/>
      <c r="D99" s="2"/>
      <c r="E99" s="2"/>
      <c r="F99" s="2"/>
      <c r="G99" s="42"/>
      <c r="H99" s="2"/>
    </row>
    <row r="100" spans="2:8" x14ac:dyDescent="0.2">
      <c r="B100" s="2">
        <f t="shared" si="11"/>
        <v>93</v>
      </c>
      <c r="C100" s="2"/>
      <c r="D100" s="2"/>
      <c r="E100" s="2"/>
      <c r="F100" s="2"/>
      <c r="G100" s="42"/>
      <c r="H100" s="2"/>
    </row>
    <row r="101" spans="2:8" x14ac:dyDescent="0.2">
      <c r="B101" s="2">
        <f t="shared" si="11"/>
        <v>94</v>
      </c>
      <c r="C101" s="2"/>
      <c r="D101" s="2"/>
      <c r="E101" s="2"/>
      <c r="F101" s="2"/>
      <c r="G101" s="42"/>
      <c r="H101" s="2"/>
    </row>
    <row r="102" spans="2:8" x14ac:dyDescent="0.2">
      <c r="B102" s="2">
        <f t="shared" si="11"/>
        <v>95</v>
      </c>
      <c r="C102" s="2"/>
      <c r="D102" s="2"/>
      <c r="E102" s="2"/>
      <c r="F102" s="2"/>
      <c r="G102" s="42"/>
      <c r="H102" s="2"/>
    </row>
    <row r="103" spans="2:8" x14ac:dyDescent="0.2">
      <c r="B103" s="2">
        <f t="shared" si="11"/>
        <v>96</v>
      </c>
      <c r="C103" s="2"/>
      <c r="D103" s="2"/>
      <c r="E103" s="2"/>
      <c r="F103" s="2"/>
      <c r="G103" s="42"/>
      <c r="H103" s="2"/>
    </row>
    <row r="104" spans="2:8" x14ac:dyDescent="0.2">
      <c r="B104" s="2">
        <f t="shared" si="11"/>
        <v>97</v>
      </c>
      <c r="C104" s="2"/>
      <c r="D104" s="2"/>
      <c r="E104" s="2"/>
      <c r="F104" s="2"/>
      <c r="G104" s="42"/>
      <c r="H104" s="2"/>
    </row>
    <row r="105" spans="2:8" x14ac:dyDescent="0.2">
      <c r="B105" s="2">
        <f t="shared" si="11"/>
        <v>98</v>
      </c>
      <c r="C105" s="2"/>
      <c r="D105" s="2"/>
      <c r="E105" s="2"/>
      <c r="F105" s="2"/>
      <c r="G105" s="42"/>
      <c r="H105" s="2"/>
    </row>
    <row r="106" spans="2:8" x14ac:dyDescent="0.2">
      <c r="B106" s="2">
        <f t="shared" si="11"/>
        <v>99</v>
      </c>
      <c r="C106" s="2"/>
      <c r="D106" s="2"/>
      <c r="E106" s="2"/>
      <c r="F106" s="2"/>
      <c r="G106" s="42"/>
      <c r="H106" s="2"/>
    </row>
    <row r="107" spans="2:8" x14ac:dyDescent="0.2">
      <c r="B107" s="2">
        <f t="shared" si="11"/>
        <v>100</v>
      </c>
      <c r="C107" s="2"/>
      <c r="D107" s="2"/>
      <c r="E107" s="2"/>
      <c r="F107" s="2"/>
      <c r="G107" s="2"/>
      <c r="H107" s="2"/>
    </row>
    <row r="108" spans="2:8" x14ac:dyDescent="0.2">
      <c r="H108" s="2"/>
    </row>
    <row r="109" spans="2:8" x14ac:dyDescent="0.2">
      <c r="H109" s="2"/>
    </row>
    <row r="110" spans="2:8" x14ac:dyDescent="0.2">
      <c r="H110" s="2"/>
    </row>
    <row r="111" spans="2:8" x14ac:dyDescent="0.2">
      <c r="H111" s="2"/>
    </row>
    <row r="112" spans="2:8" x14ac:dyDescent="0.2">
      <c r="H112" s="2"/>
    </row>
  </sheetData>
  <mergeCells count="56">
    <mergeCell ref="K59:M59"/>
    <mergeCell ref="K6:M7"/>
    <mergeCell ref="L45:M45"/>
    <mergeCell ref="L46:M46"/>
    <mergeCell ref="K47:M47"/>
    <mergeCell ref="K48:M48"/>
    <mergeCell ref="K49:M49"/>
    <mergeCell ref="L40:M40"/>
    <mergeCell ref="L41:M41"/>
    <mergeCell ref="L42:M42"/>
    <mergeCell ref="L43:M43"/>
    <mergeCell ref="L44:M44"/>
    <mergeCell ref="L39:M39"/>
    <mergeCell ref="K17:M17"/>
    <mergeCell ref="K20:M20"/>
    <mergeCell ref="L21:M21"/>
    <mergeCell ref="L2:M3"/>
    <mergeCell ref="N6:N7"/>
    <mergeCell ref="P3:R3"/>
    <mergeCell ref="K58:M58"/>
    <mergeCell ref="L34:M34"/>
    <mergeCell ref="L35:M35"/>
    <mergeCell ref="L36:M36"/>
    <mergeCell ref="L37:M37"/>
    <mergeCell ref="L38:M38"/>
    <mergeCell ref="K42:K46"/>
    <mergeCell ref="K12:L14"/>
    <mergeCell ref="K15:L16"/>
    <mergeCell ref="K8:M8"/>
    <mergeCell ref="K9:M9"/>
    <mergeCell ref="K10:M10"/>
    <mergeCell ref="K11:M11"/>
    <mergeCell ref="K53:K57"/>
    <mergeCell ref="K50:M50"/>
    <mergeCell ref="K51:M51"/>
    <mergeCell ref="K52:M52"/>
    <mergeCell ref="L53:M53"/>
    <mergeCell ref="L54:M54"/>
    <mergeCell ref="L55:M55"/>
    <mergeCell ref="L56:M56"/>
    <mergeCell ref="L57:M57"/>
    <mergeCell ref="K18:M18"/>
    <mergeCell ref="K19:M19"/>
    <mergeCell ref="L31:M31"/>
    <mergeCell ref="L32:M32"/>
    <mergeCell ref="L33:M33"/>
    <mergeCell ref="L27:M27"/>
    <mergeCell ref="L28:M28"/>
    <mergeCell ref="L29:M29"/>
    <mergeCell ref="L30:M30"/>
    <mergeCell ref="K21:K41"/>
    <mergeCell ref="L22:M22"/>
    <mergeCell ref="L23:M23"/>
    <mergeCell ref="L24:M24"/>
    <mergeCell ref="L25:M25"/>
    <mergeCell ref="L26:M26"/>
  </mergeCells>
  <phoneticPr fontId="3"/>
  <conditionalFormatting sqref="AI7:AI58 O5:AG5 AE59:AI59 O6:AK6 AJ7:AK59 O7:AD59 AI5:BI5 AL6:BI59 AE7:AG58">
    <cfRule type="expression" dxfId="10" priority="7">
      <formula>IF(O$5="発行しない",TRUE,FALSE)</formula>
    </cfRule>
  </conditionalFormatting>
  <conditionalFormatting sqref="P5:AG5 AI5:BI5">
    <cfRule type="cellIs" dxfId="9" priority="6" operator="equal">
      <formula>"発行しない"</formula>
    </cfRule>
  </conditionalFormatting>
  <conditionalFormatting sqref="AH5">
    <cfRule type="expression" dxfId="8" priority="3">
      <formula>IF(AH$5="発行しない",TRUE,FALSE)</formula>
    </cfRule>
  </conditionalFormatting>
  <conditionalFormatting sqref="AH5">
    <cfRule type="cellIs" dxfId="7" priority="2" operator="equal">
      <formula>"発行しない"</formula>
    </cfRule>
  </conditionalFormatting>
  <conditionalFormatting sqref="AH7:AH58">
    <cfRule type="expression" dxfId="6" priority="1">
      <formula>IF(AH$5="発行しない",TRUE,FALSE)</formula>
    </cfRule>
  </conditionalFormatting>
  <dataValidations count="5">
    <dataValidation type="list" allowBlank="1" showInputMessage="1" showErrorMessage="1" sqref="U3" xr:uid="{00000000-0002-0000-0300-000000000000}">
      <formula1>"給与,賞与1,賞与2"</formula1>
    </dataValidation>
    <dataValidation type="list" allowBlank="1" showInputMessage="1" showErrorMessage="1" sqref="S3" xr:uid="{00000000-0002-0000-0300-000001000000}">
      <formula1>"1,2,3,4,5,6,7,8,9,10,11,12"</formula1>
    </dataValidation>
    <dataValidation type="whole" allowBlank="1" showInputMessage="1" showErrorMessage="1" sqref="O3" xr:uid="{00000000-0002-0000-0300-000002000000}">
      <formula1>2000</formula1>
      <formula2>2100</formula2>
    </dataValidation>
    <dataValidation type="list" allowBlank="1" showInputMessage="1" showErrorMessage="1" sqref="O5:U5 Y5:AM5" xr:uid="{00000000-0002-0000-0300-000003000000}">
      <formula1>"発行する,発行しない"</formula1>
    </dataValidation>
    <dataValidation type="list" allowBlank="1" showInputMessage="1" showErrorMessage="1" sqref="O7:BJ7" xr:uid="{00000000-0002-0000-0300-000004000000}">
      <formula1>$C$8:$C$107</formula1>
    </dataValidation>
  </dataValidations>
  <pageMargins left="0.7" right="0.7" top="0.75" bottom="0.75" header="0.3" footer="0.3"/>
  <pageSetup paperSize="9" scale="64" orientation="landscape" r:id="rId1"/>
  <rowBreaks count="1" manualBreakCount="1">
    <brk id="60" min="9" max="6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給与一覧作成">
                <anchor moveWithCells="1" sizeWithCells="1">
                  <from>
                    <xdr:col>4</xdr:col>
                    <xdr:colOff>927100</xdr:colOff>
                    <xdr:row>1</xdr:row>
                    <xdr:rowOff>0</xdr:rowOff>
                  </from>
                  <to>
                    <xdr:col>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賃金台帳作成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4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6" name="Button 18">
              <controlPr defaultSize="0" print="0" autoFill="0" autoPict="0" macro="[0]!Module1.ClearListSheet">
                <anchor moveWithCells="1" sizeWithCells="1">
                  <from>
                    <xdr:col>1</xdr:col>
                    <xdr:colOff>50800</xdr:colOff>
                    <xdr:row>1</xdr:row>
                    <xdr:rowOff>0</xdr:rowOff>
                  </from>
                  <to>
                    <xdr:col>2</xdr:col>
                    <xdr:colOff>247650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rgb="FF0000FF"/>
  </sheetPr>
  <dimension ref="A2:AX1000"/>
  <sheetViews>
    <sheetView view="pageBreakPreview" topLeftCell="A571" zoomScaleNormal="100" zoomScaleSheetLayoutView="100" workbookViewId="0">
      <selection activeCell="Z983" sqref="Z983:AN983"/>
    </sheetView>
  </sheetViews>
  <sheetFormatPr defaultColWidth="2.7265625" defaultRowHeight="13" x14ac:dyDescent="0.2"/>
  <cols>
    <col min="1" max="41" width="2.7265625" style="21"/>
    <col min="42" max="42" width="6.36328125" style="21" bestFit="1" customWidth="1"/>
    <col min="43" max="16384" width="2.7265625" style="21"/>
  </cols>
  <sheetData>
    <row r="2" spans="1:46" x14ac:dyDescent="0.2">
      <c r="C2" s="121" t="str">
        <f>CONCATENATE("給与明細書",IF(OR(AP4="賞与1",AP4="賞与2"),"（賞与）",""))</f>
        <v>給与明細書</v>
      </c>
      <c r="D2" s="121"/>
      <c r="E2" s="121"/>
      <c r="F2" s="121"/>
      <c r="G2" s="121"/>
      <c r="H2" s="121"/>
      <c r="I2" s="121"/>
      <c r="J2" s="121"/>
      <c r="K2" s="121"/>
      <c r="L2" s="121"/>
      <c r="M2" s="43"/>
      <c r="N2" s="43"/>
      <c r="O2" s="43"/>
      <c r="P2" s="43"/>
      <c r="Q2" s="43"/>
      <c r="R2" s="43"/>
      <c r="S2" s="43"/>
      <c r="T2" s="44"/>
      <c r="U2" s="44"/>
      <c r="X2" s="22"/>
      <c r="Y2" s="22"/>
      <c r="Z2" s="115">
        <f>DATE(AP2,AP3,1)</f>
        <v>44531</v>
      </c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P2" s="45">
        <v>2021</v>
      </c>
    </row>
    <row r="3" spans="1:46" x14ac:dyDescent="0.2">
      <c r="A3" s="21">
        <v>1</v>
      </c>
      <c r="B3" s="44"/>
      <c r="C3" s="122"/>
      <c r="D3" s="122"/>
      <c r="E3" s="122"/>
      <c r="F3" s="122"/>
      <c r="G3" s="122"/>
      <c r="H3" s="122"/>
      <c r="I3" s="122"/>
      <c r="J3" s="122"/>
      <c r="K3" s="122"/>
      <c r="L3" s="122"/>
      <c r="N3" s="123"/>
      <c r="O3" s="123"/>
      <c r="P3" s="123"/>
      <c r="Q3" s="123"/>
      <c r="R3" s="123"/>
      <c r="S3" s="46" t="s">
        <v>6</v>
      </c>
      <c r="T3" s="43"/>
      <c r="U3" s="43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P3" s="21">
        <v>12</v>
      </c>
    </row>
    <row r="4" spans="1:46" x14ac:dyDescent="0.2"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AP4" s="21" t="s">
        <v>146</v>
      </c>
    </row>
    <row r="5" spans="1:46" s="22" customFormat="1" x14ac:dyDescent="0.2">
      <c r="A5" s="21"/>
      <c r="B5" s="138" t="s">
        <v>42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J5" s="120" t="s">
        <v>98</v>
      </c>
      <c r="AK5" s="120"/>
      <c r="AL5" s="120"/>
      <c r="AM5" s="120"/>
      <c r="AN5" s="120"/>
    </row>
    <row r="6" spans="1:46" x14ac:dyDescent="0.2">
      <c r="B6" s="138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J6" s="128">
        <f>SUM(C6:AH6,C8:AH8)</f>
        <v>0</v>
      </c>
      <c r="AK6" s="129"/>
      <c r="AL6" s="129"/>
      <c r="AM6" s="129"/>
      <c r="AN6" s="130"/>
    </row>
    <row r="7" spans="1:46" s="22" customFormat="1" x14ac:dyDescent="0.2">
      <c r="A7" s="21"/>
      <c r="B7" s="138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P7" s="21"/>
    </row>
    <row r="8" spans="1:46" x14ac:dyDescent="0.2">
      <c r="B8" s="138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98"/>
      <c r="T8" s="99"/>
      <c r="U8" s="99"/>
      <c r="V8" s="100"/>
      <c r="W8" s="98"/>
      <c r="X8" s="99"/>
      <c r="Y8" s="99"/>
      <c r="Z8" s="100"/>
      <c r="AA8" s="98"/>
      <c r="AB8" s="99"/>
      <c r="AC8" s="99"/>
      <c r="AD8" s="100"/>
      <c r="AE8" s="98"/>
      <c r="AF8" s="99"/>
      <c r="AG8" s="99"/>
      <c r="AH8" s="100"/>
      <c r="AJ8" s="120" t="s">
        <v>5</v>
      </c>
      <c r="AK8" s="120"/>
      <c r="AL8" s="120"/>
      <c r="AM8" s="120"/>
      <c r="AN8" s="120"/>
    </row>
    <row r="9" spans="1:46" x14ac:dyDescent="0.2"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AJ9" s="119">
        <f>SUM(C11:AH11)</f>
        <v>0</v>
      </c>
      <c r="AK9" s="119"/>
      <c r="AL9" s="119"/>
      <c r="AM9" s="119"/>
      <c r="AN9" s="119"/>
    </row>
    <row r="10" spans="1:46" s="22" customFormat="1" x14ac:dyDescent="0.2">
      <c r="B10" s="138" t="s">
        <v>43</v>
      </c>
      <c r="C10" s="104" t="s">
        <v>25</v>
      </c>
      <c r="D10" s="104"/>
      <c r="E10" s="104"/>
      <c r="F10" s="104"/>
      <c r="G10" s="104" t="s">
        <v>27</v>
      </c>
      <c r="H10" s="104"/>
      <c r="I10" s="104"/>
      <c r="J10" s="104"/>
      <c r="K10" s="104" t="s">
        <v>26</v>
      </c>
      <c r="L10" s="104"/>
      <c r="M10" s="104"/>
      <c r="N10" s="104"/>
      <c r="O10" s="104" t="s">
        <v>28</v>
      </c>
      <c r="P10" s="104"/>
      <c r="Q10" s="104"/>
      <c r="R10" s="104"/>
      <c r="S10" s="104" t="s">
        <v>9</v>
      </c>
      <c r="T10" s="104"/>
      <c r="U10" s="104"/>
      <c r="V10" s="104"/>
      <c r="W10" s="104" t="s">
        <v>68</v>
      </c>
      <c r="X10" s="104"/>
      <c r="Y10" s="104"/>
      <c r="Z10" s="104"/>
      <c r="AA10" s="104" t="s">
        <v>75</v>
      </c>
      <c r="AB10" s="104"/>
      <c r="AC10" s="104"/>
      <c r="AD10" s="104"/>
      <c r="AE10" s="104"/>
      <c r="AF10" s="104"/>
      <c r="AG10" s="104"/>
      <c r="AH10" s="104"/>
      <c r="AJ10" s="21"/>
      <c r="AK10" s="21"/>
      <c r="AL10" s="21"/>
      <c r="AM10" s="21"/>
      <c r="AN10" s="21"/>
    </row>
    <row r="11" spans="1:46" x14ac:dyDescent="0.2">
      <c r="B11" s="138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J11" s="120" t="s">
        <v>2</v>
      </c>
      <c r="AK11" s="120"/>
      <c r="AL11" s="120"/>
      <c r="AM11" s="120"/>
      <c r="AN11" s="120"/>
    </row>
    <row r="12" spans="1:46" s="22" customFormat="1" x14ac:dyDescent="0.2">
      <c r="B12" s="138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J12" s="117">
        <f>AJ6-AJ9</f>
        <v>0</v>
      </c>
      <c r="AK12" s="117"/>
      <c r="AL12" s="117"/>
      <c r="AM12" s="117"/>
      <c r="AN12" s="117"/>
    </row>
    <row r="13" spans="1:46" x14ac:dyDescent="0.2">
      <c r="B13" s="138"/>
      <c r="C13" s="101"/>
      <c r="D13" s="102"/>
      <c r="E13" s="102"/>
      <c r="F13" s="103"/>
      <c r="G13" s="101"/>
      <c r="H13" s="102"/>
      <c r="I13" s="102"/>
      <c r="J13" s="103"/>
      <c r="K13" s="101"/>
      <c r="L13" s="102"/>
      <c r="M13" s="102"/>
      <c r="N13" s="103"/>
      <c r="O13" s="101"/>
      <c r="P13" s="102"/>
      <c r="Q13" s="102"/>
      <c r="R13" s="103"/>
      <c r="S13" s="101"/>
      <c r="T13" s="102"/>
      <c r="U13" s="102"/>
      <c r="V13" s="103"/>
      <c r="W13" s="101"/>
      <c r="X13" s="102"/>
      <c r="Y13" s="102"/>
      <c r="Z13" s="103"/>
      <c r="AA13" s="101"/>
      <c r="AB13" s="102"/>
      <c r="AC13" s="102"/>
      <c r="AD13" s="103"/>
      <c r="AE13" s="101"/>
      <c r="AF13" s="102"/>
      <c r="AG13" s="102"/>
      <c r="AH13" s="103"/>
      <c r="AN13" s="48"/>
      <c r="AQ13" s="22"/>
      <c r="AR13" s="22"/>
      <c r="AS13" s="22"/>
      <c r="AT13" s="22"/>
    </row>
    <row r="14" spans="1:46" x14ac:dyDescent="0.2"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AQ14" s="22"/>
      <c r="AR14" s="22"/>
      <c r="AS14" s="22"/>
      <c r="AT14" s="22"/>
    </row>
    <row r="15" spans="1:46" s="22" customFormat="1" ht="13.15" customHeight="1" x14ac:dyDescent="0.2">
      <c r="B15" s="137" t="s">
        <v>67</v>
      </c>
      <c r="C15" s="108" t="s">
        <v>44</v>
      </c>
      <c r="D15" s="109"/>
      <c r="E15" s="136" t="s">
        <v>52</v>
      </c>
      <c r="F15" s="136"/>
      <c r="G15" s="136" t="s">
        <v>54</v>
      </c>
      <c r="H15" s="136"/>
      <c r="I15" s="136" t="s">
        <v>46</v>
      </c>
      <c r="J15" s="136"/>
      <c r="K15" s="136" t="s">
        <v>64</v>
      </c>
      <c r="L15" s="136"/>
      <c r="M15" s="136"/>
      <c r="N15" s="136"/>
      <c r="O15" s="136"/>
      <c r="P15" s="136"/>
      <c r="Q15" s="136" t="s">
        <v>4</v>
      </c>
      <c r="R15" s="136"/>
      <c r="S15" s="136"/>
      <c r="T15" s="136"/>
      <c r="U15" s="108" t="s">
        <v>59</v>
      </c>
      <c r="V15" s="109"/>
      <c r="W15" s="108" t="s">
        <v>112</v>
      </c>
      <c r="X15" s="109"/>
      <c r="Y15" s="108" t="s">
        <v>114</v>
      </c>
      <c r="Z15" s="109"/>
      <c r="AA15" s="108" t="s">
        <v>61</v>
      </c>
      <c r="AB15" s="109"/>
      <c r="AJ15" s="104" t="s">
        <v>3</v>
      </c>
      <c r="AK15" s="104"/>
      <c r="AL15" s="104"/>
      <c r="AM15" s="104"/>
      <c r="AN15" s="104"/>
    </row>
    <row r="16" spans="1:46" s="22" customFormat="1" x14ac:dyDescent="0.2">
      <c r="B16" s="120"/>
      <c r="C16" s="110"/>
      <c r="D16" s="111"/>
      <c r="E16" s="136"/>
      <c r="F16" s="136"/>
      <c r="G16" s="136"/>
      <c r="H16" s="136"/>
      <c r="I16" s="136"/>
      <c r="J16" s="136"/>
      <c r="K16" s="136" t="s">
        <v>65</v>
      </c>
      <c r="L16" s="136"/>
      <c r="M16" s="136" t="s">
        <v>66</v>
      </c>
      <c r="N16" s="136"/>
      <c r="O16" s="136" t="s">
        <v>62</v>
      </c>
      <c r="P16" s="136"/>
      <c r="Q16" s="134" t="s">
        <v>1</v>
      </c>
      <c r="R16" s="135"/>
      <c r="S16" s="134" t="s">
        <v>63</v>
      </c>
      <c r="T16" s="135"/>
      <c r="U16" s="110"/>
      <c r="V16" s="111"/>
      <c r="W16" s="110"/>
      <c r="X16" s="111"/>
      <c r="Y16" s="110"/>
      <c r="Z16" s="111"/>
      <c r="AA16" s="110"/>
      <c r="AB16" s="111"/>
      <c r="AJ16" s="104"/>
      <c r="AK16" s="104"/>
      <c r="AL16" s="104"/>
      <c r="AM16" s="104"/>
      <c r="AN16" s="104"/>
    </row>
    <row r="17" spans="1:50" x14ac:dyDescent="0.2">
      <c r="B17" s="120"/>
      <c r="C17" s="106"/>
      <c r="D17" s="107"/>
      <c r="E17" s="133"/>
      <c r="F17" s="133"/>
      <c r="G17" s="106"/>
      <c r="H17" s="107"/>
      <c r="I17" s="133"/>
      <c r="J17" s="133"/>
      <c r="K17" s="106"/>
      <c r="L17" s="107"/>
      <c r="M17" s="133"/>
      <c r="N17" s="133"/>
      <c r="O17" s="106"/>
      <c r="P17" s="107"/>
      <c r="Q17" s="133"/>
      <c r="R17" s="133"/>
      <c r="S17" s="106"/>
      <c r="T17" s="107"/>
      <c r="U17" s="133"/>
      <c r="V17" s="133"/>
      <c r="W17" s="106"/>
      <c r="X17" s="107"/>
      <c r="Y17" s="106"/>
      <c r="Z17" s="107"/>
      <c r="AA17" s="106"/>
      <c r="AB17" s="107"/>
      <c r="AJ17" s="105">
        <f>AJ12-SUM(C13:AH13)</f>
        <v>0</v>
      </c>
      <c r="AK17" s="105"/>
      <c r="AL17" s="105"/>
      <c r="AM17" s="105"/>
      <c r="AN17" s="105"/>
      <c r="AQ17" s="22"/>
      <c r="AR17" s="22"/>
      <c r="AS17" s="22"/>
      <c r="AT17" s="22"/>
    </row>
    <row r="18" spans="1:50" x14ac:dyDescent="0.2">
      <c r="AQ18" s="22"/>
      <c r="AR18" s="22"/>
      <c r="AS18" s="22"/>
      <c r="AT18" s="22"/>
    </row>
    <row r="19" spans="1:50" ht="24.5" x14ac:dyDescent="0.35">
      <c r="A19" s="23" t="s">
        <v>72</v>
      </c>
      <c r="B19" s="124" t="s">
        <v>0</v>
      </c>
      <c r="C19" s="124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Q19" s="22"/>
      <c r="AR19" s="22"/>
      <c r="AS19" s="22"/>
      <c r="AT19" s="22"/>
    </row>
    <row r="20" spans="1:50" x14ac:dyDescent="0.2"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Q20" s="22"/>
      <c r="AR20" s="22"/>
      <c r="AS20" s="22"/>
      <c r="AT20" s="22"/>
    </row>
    <row r="22" spans="1:50" ht="13.15" customHeight="1" x14ac:dyDescent="0.2">
      <c r="C22" s="121" t="str">
        <f>C2</f>
        <v>給与明細書</v>
      </c>
      <c r="D22" s="121"/>
      <c r="E22" s="121"/>
      <c r="F22" s="121"/>
      <c r="G22" s="121"/>
      <c r="H22" s="121"/>
      <c r="I22" s="121"/>
      <c r="J22" s="121"/>
      <c r="K22" s="121"/>
      <c r="L22" s="121"/>
      <c r="M22" s="43"/>
      <c r="N22" s="43"/>
      <c r="O22" s="43"/>
      <c r="P22" s="43"/>
      <c r="Q22" s="43"/>
      <c r="R22" s="43"/>
      <c r="S22" s="43"/>
      <c r="T22" s="44"/>
      <c r="U22" s="44"/>
      <c r="Z22" s="115">
        <f>Z2</f>
        <v>44531</v>
      </c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P22" s="45"/>
    </row>
    <row r="23" spans="1:50" ht="13.15" customHeight="1" x14ac:dyDescent="0.2">
      <c r="A23" s="21">
        <f>A3+1</f>
        <v>2</v>
      </c>
      <c r="B23" s="44"/>
      <c r="C23" s="122"/>
      <c r="D23" s="122"/>
      <c r="E23" s="122"/>
      <c r="F23" s="122"/>
      <c r="G23" s="122"/>
      <c r="H23" s="122"/>
      <c r="I23" s="122"/>
      <c r="J23" s="122"/>
      <c r="K23" s="122"/>
      <c r="L23" s="122"/>
      <c r="N23" s="123"/>
      <c r="O23" s="123"/>
      <c r="P23" s="123"/>
      <c r="Q23" s="123"/>
      <c r="R23" s="123"/>
      <c r="S23" s="46" t="s">
        <v>6</v>
      </c>
      <c r="T23" s="43"/>
      <c r="U23" s="43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</row>
    <row r="24" spans="1:50" x14ac:dyDescent="0.2"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</row>
    <row r="25" spans="1:50" s="22" customFormat="1" ht="13.15" customHeight="1" x14ac:dyDescent="0.2">
      <c r="B25" s="125" t="s">
        <v>42</v>
      </c>
      <c r="C25" s="112"/>
      <c r="D25" s="113"/>
      <c r="E25" s="113"/>
      <c r="F25" s="114"/>
      <c r="G25" s="112"/>
      <c r="H25" s="113"/>
      <c r="I25" s="113"/>
      <c r="J25" s="114"/>
      <c r="K25" s="112"/>
      <c r="L25" s="113"/>
      <c r="M25" s="113"/>
      <c r="N25" s="114"/>
      <c r="O25" s="112"/>
      <c r="P25" s="113"/>
      <c r="Q25" s="113"/>
      <c r="R25" s="114"/>
      <c r="S25" s="112"/>
      <c r="T25" s="113"/>
      <c r="U25" s="113"/>
      <c r="V25" s="114"/>
      <c r="W25" s="112"/>
      <c r="X25" s="113"/>
      <c r="Y25" s="113"/>
      <c r="Z25" s="114"/>
      <c r="AA25" s="112"/>
      <c r="AB25" s="113"/>
      <c r="AC25" s="113"/>
      <c r="AD25" s="114"/>
      <c r="AE25" s="104"/>
      <c r="AF25" s="104"/>
      <c r="AG25" s="104"/>
      <c r="AH25" s="104"/>
      <c r="AJ25" s="120" t="s">
        <v>98</v>
      </c>
      <c r="AK25" s="120"/>
      <c r="AL25" s="120"/>
      <c r="AM25" s="120"/>
      <c r="AN25" s="120"/>
      <c r="AQ25" s="21"/>
      <c r="AR25" s="21"/>
      <c r="AS25" s="21"/>
      <c r="AT25" s="21"/>
      <c r="AU25" s="21"/>
      <c r="AV25" s="21"/>
      <c r="AW25" s="21"/>
      <c r="AX25" s="21"/>
    </row>
    <row r="26" spans="1:50" x14ac:dyDescent="0.2">
      <c r="B26" s="126"/>
      <c r="C26" s="98"/>
      <c r="D26" s="99"/>
      <c r="E26" s="99"/>
      <c r="F26" s="100"/>
      <c r="G26" s="98"/>
      <c r="H26" s="99"/>
      <c r="I26" s="99"/>
      <c r="J26" s="100"/>
      <c r="K26" s="98"/>
      <c r="L26" s="99"/>
      <c r="M26" s="99"/>
      <c r="N26" s="100"/>
      <c r="O26" s="98"/>
      <c r="P26" s="99"/>
      <c r="Q26" s="99"/>
      <c r="R26" s="100"/>
      <c r="S26" s="98"/>
      <c r="T26" s="99"/>
      <c r="U26" s="99"/>
      <c r="V26" s="100"/>
      <c r="W26" s="98"/>
      <c r="X26" s="99"/>
      <c r="Y26" s="99"/>
      <c r="Z26" s="100"/>
      <c r="AA26" s="98"/>
      <c r="AB26" s="99"/>
      <c r="AC26" s="99"/>
      <c r="AD26" s="100"/>
      <c r="AE26" s="105"/>
      <c r="AF26" s="105"/>
      <c r="AG26" s="105"/>
      <c r="AH26" s="105"/>
      <c r="AJ26" s="128">
        <f>SUM(C26:AH26,C28:AH28)</f>
        <v>0</v>
      </c>
      <c r="AK26" s="129"/>
      <c r="AL26" s="129"/>
      <c r="AM26" s="129"/>
      <c r="AN26" s="130"/>
    </row>
    <row r="27" spans="1:50" s="22" customFormat="1" x14ac:dyDescent="0.2">
      <c r="B27" s="126"/>
      <c r="C27" s="112"/>
      <c r="D27" s="113"/>
      <c r="E27" s="113"/>
      <c r="F27" s="114"/>
      <c r="G27" s="112"/>
      <c r="H27" s="113"/>
      <c r="I27" s="113"/>
      <c r="J27" s="114"/>
      <c r="K27" s="112"/>
      <c r="L27" s="113"/>
      <c r="M27" s="113"/>
      <c r="N27" s="114"/>
      <c r="O27" s="112"/>
      <c r="P27" s="113"/>
      <c r="Q27" s="113"/>
      <c r="R27" s="114"/>
      <c r="S27" s="112"/>
      <c r="T27" s="113"/>
      <c r="U27" s="113"/>
      <c r="V27" s="114"/>
      <c r="W27" s="112"/>
      <c r="X27" s="113"/>
      <c r="Y27" s="113"/>
      <c r="Z27" s="114"/>
      <c r="AA27" s="112"/>
      <c r="AB27" s="113"/>
      <c r="AC27" s="113"/>
      <c r="AD27" s="114"/>
      <c r="AE27" s="104"/>
      <c r="AF27" s="104"/>
      <c r="AG27" s="104"/>
      <c r="AH27" s="104"/>
    </row>
    <row r="28" spans="1:50" x14ac:dyDescent="0.2">
      <c r="B28" s="127"/>
      <c r="C28" s="98"/>
      <c r="D28" s="99"/>
      <c r="E28" s="99"/>
      <c r="F28" s="100"/>
      <c r="G28" s="98"/>
      <c r="H28" s="99"/>
      <c r="I28" s="99"/>
      <c r="J28" s="100"/>
      <c r="K28" s="98"/>
      <c r="L28" s="99"/>
      <c r="M28" s="99"/>
      <c r="N28" s="100"/>
      <c r="O28" s="98"/>
      <c r="P28" s="99"/>
      <c r="Q28" s="99"/>
      <c r="R28" s="100"/>
      <c r="S28" s="98"/>
      <c r="T28" s="99"/>
      <c r="U28" s="99"/>
      <c r="V28" s="100"/>
      <c r="W28" s="98"/>
      <c r="X28" s="99"/>
      <c r="Y28" s="99"/>
      <c r="Z28" s="100"/>
      <c r="AA28" s="98"/>
      <c r="AB28" s="99"/>
      <c r="AC28" s="99"/>
      <c r="AD28" s="100"/>
      <c r="AE28" s="98"/>
      <c r="AF28" s="99"/>
      <c r="AG28" s="99"/>
      <c r="AH28" s="100"/>
      <c r="AJ28" s="120" t="s">
        <v>5</v>
      </c>
      <c r="AK28" s="120"/>
      <c r="AL28" s="120"/>
      <c r="AM28" s="120"/>
      <c r="AN28" s="120"/>
    </row>
    <row r="29" spans="1:50" x14ac:dyDescent="0.2"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AJ29" s="119">
        <f>SUM(C31:AH31)</f>
        <v>0</v>
      </c>
      <c r="AK29" s="119"/>
      <c r="AL29" s="119"/>
      <c r="AM29" s="119"/>
      <c r="AN29" s="119"/>
    </row>
    <row r="30" spans="1:50" s="22" customFormat="1" ht="13.15" customHeight="1" x14ac:dyDescent="0.2">
      <c r="B30" s="125" t="s">
        <v>43</v>
      </c>
      <c r="C30" s="112" t="s">
        <v>25</v>
      </c>
      <c r="D30" s="113"/>
      <c r="E30" s="113"/>
      <c r="F30" s="114"/>
      <c r="G30" s="112" t="s">
        <v>27</v>
      </c>
      <c r="H30" s="113"/>
      <c r="I30" s="113"/>
      <c r="J30" s="114"/>
      <c r="K30" s="112" t="s">
        <v>26</v>
      </c>
      <c r="L30" s="113"/>
      <c r="M30" s="113"/>
      <c r="N30" s="114"/>
      <c r="O30" s="112" t="s">
        <v>28</v>
      </c>
      <c r="P30" s="113"/>
      <c r="Q30" s="113"/>
      <c r="R30" s="114"/>
      <c r="S30" s="112" t="s">
        <v>9</v>
      </c>
      <c r="T30" s="113"/>
      <c r="U30" s="113"/>
      <c r="V30" s="114"/>
      <c r="W30" s="112" t="s">
        <v>68</v>
      </c>
      <c r="X30" s="113"/>
      <c r="Y30" s="113"/>
      <c r="Z30" s="114"/>
      <c r="AA30" s="112" t="s">
        <v>75</v>
      </c>
      <c r="AB30" s="113"/>
      <c r="AC30" s="113"/>
      <c r="AD30" s="114"/>
      <c r="AE30" s="104"/>
      <c r="AF30" s="104"/>
      <c r="AG30" s="104"/>
      <c r="AH30" s="104"/>
      <c r="AJ30" s="21"/>
      <c r="AK30" s="21"/>
      <c r="AL30" s="21"/>
      <c r="AM30" s="21"/>
      <c r="AN30" s="21"/>
    </row>
    <row r="31" spans="1:50" x14ac:dyDescent="0.2">
      <c r="B31" s="126"/>
      <c r="C31" s="98"/>
      <c r="D31" s="99"/>
      <c r="E31" s="99"/>
      <c r="F31" s="100"/>
      <c r="G31" s="98"/>
      <c r="H31" s="99"/>
      <c r="I31" s="99"/>
      <c r="J31" s="100"/>
      <c r="K31" s="98"/>
      <c r="L31" s="99"/>
      <c r="M31" s="99"/>
      <c r="N31" s="100"/>
      <c r="O31" s="98"/>
      <c r="P31" s="99"/>
      <c r="Q31" s="99"/>
      <c r="R31" s="100"/>
      <c r="S31" s="98"/>
      <c r="T31" s="99"/>
      <c r="U31" s="99"/>
      <c r="V31" s="100"/>
      <c r="W31" s="98"/>
      <c r="X31" s="99"/>
      <c r="Y31" s="99"/>
      <c r="Z31" s="100"/>
      <c r="AA31" s="98"/>
      <c r="AB31" s="99"/>
      <c r="AC31" s="99"/>
      <c r="AD31" s="100"/>
      <c r="AE31" s="105"/>
      <c r="AF31" s="105"/>
      <c r="AG31" s="105"/>
      <c r="AH31" s="105"/>
      <c r="AJ31" s="120" t="s">
        <v>2</v>
      </c>
      <c r="AK31" s="120"/>
      <c r="AL31" s="120"/>
      <c r="AM31" s="120"/>
      <c r="AN31" s="120"/>
    </row>
    <row r="32" spans="1:50" s="22" customFormat="1" x14ac:dyDescent="0.2">
      <c r="B32" s="126"/>
      <c r="C32" s="112"/>
      <c r="D32" s="113"/>
      <c r="E32" s="113"/>
      <c r="F32" s="114"/>
      <c r="G32" s="112"/>
      <c r="H32" s="113"/>
      <c r="I32" s="113"/>
      <c r="J32" s="114"/>
      <c r="K32" s="112"/>
      <c r="L32" s="113"/>
      <c r="M32" s="113"/>
      <c r="N32" s="114"/>
      <c r="O32" s="112"/>
      <c r="P32" s="113"/>
      <c r="Q32" s="113"/>
      <c r="R32" s="114"/>
      <c r="S32" s="112"/>
      <c r="T32" s="113"/>
      <c r="U32" s="113"/>
      <c r="V32" s="114"/>
      <c r="W32" s="112"/>
      <c r="X32" s="113"/>
      <c r="Y32" s="113"/>
      <c r="Z32" s="114"/>
      <c r="AA32" s="112"/>
      <c r="AB32" s="113"/>
      <c r="AC32" s="113"/>
      <c r="AD32" s="114"/>
      <c r="AE32" s="104"/>
      <c r="AF32" s="104"/>
      <c r="AG32" s="104"/>
      <c r="AH32" s="104"/>
      <c r="AJ32" s="117">
        <f>AJ26-AJ29</f>
        <v>0</v>
      </c>
      <c r="AK32" s="117"/>
      <c r="AL32" s="117"/>
      <c r="AM32" s="117"/>
      <c r="AN32" s="117"/>
    </row>
    <row r="33" spans="1:40" x14ac:dyDescent="0.2">
      <c r="B33" s="127"/>
      <c r="C33" s="101"/>
      <c r="D33" s="102"/>
      <c r="E33" s="102"/>
      <c r="F33" s="103"/>
      <c r="G33" s="101"/>
      <c r="H33" s="102"/>
      <c r="I33" s="102"/>
      <c r="J33" s="103"/>
      <c r="K33" s="101"/>
      <c r="L33" s="102"/>
      <c r="M33" s="102"/>
      <c r="N33" s="103"/>
      <c r="O33" s="101"/>
      <c r="P33" s="102"/>
      <c r="Q33" s="102"/>
      <c r="R33" s="103"/>
      <c r="S33" s="101"/>
      <c r="T33" s="102"/>
      <c r="U33" s="102"/>
      <c r="V33" s="103"/>
      <c r="W33" s="101"/>
      <c r="X33" s="102"/>
      <c r="Y33" s="102"/>
      <c r="Z33" s="103"/>
      <c r="AA33" s="101"/>
      <c r="AB33" s="102"/>
      <c r="AC33" s="102"/>
      <c r="AD33" s="103"/>
      <c r="AE33" s="101"/>
      <c r="AF33" s="102"/>
      <c r="AG33" s="102"/>
      <c r="AH33" s="103"/>
      <c r="AN33" s="48"/>
    </row>
    <row r="34" spans="1:40" x14ac:dyDescent="0.2"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</row>
    <row r="35" spans="1:40" s="22" customFormat="1" ht="13.15" customHeight="1" x14ac:dyDescent="0.2">
      <c r="B35" s="139" t="s">
        <v>67</v>
      </c>
      <c r="C35" s="108" t="s">
        <v>44</v>
      </c>
      <c r="D35" s="109"/>
      <c r="E35" s="136" t="s">
        <v>52</v>
      </c>
      <c r="F35" s="136"/>
      <c r="G35" s="136" t="s">
        <v>54</v>
      </c>
      <c r="H35" s="136"/>
      <c r="I35" s="136" t="s">
        <v>46</v>
      </c>
      <c r="J35" s="136"/>
      <c r="K35" s="136" t="s">
        <v>64</v>
      </c>
      <c r="L35" s="136"/>
      <c r="M35" s="136"/>
      <c r="N35" s="136"/>
      <c r="O35" s="136"/>
      <c r="P35" s="136"/>
      <c r="Q35" s="136" t="s">
        <v>4</v>
      </c>
      <c r="R35" s="136"/>
      <c r="S35" s="136"/>
      <c r="T35" s="136"/>
      <c r="U35" s="108" t="s">
        <v>59</v>
      </c>
      <c r="V35" s="109"/>
      <c r="W35" s="108" t="s">
        <v>112</v>
      </c>
      <c r="X35" s="109"/>
      <c r="Y35" s="108" t="s">
        <v>114</v>
      </c>
      <c r="Z35" s="109"/>
      <c r="AA35" s="108" t="s">
        <v>61</v>
      </c>
      <c r="AB35" s="109"/>
      <c r="AJ35" s="104" t="s">
        <v>3</v>
      </c>
      <c r="AK35" s="104"/>
      <c r="AL35" s="104"/>
      <c r="AM35" s="104"/>
      <c r="AN35" s="104"/>
    </row>
    <row r="36" spans="1:40" s="22" customFormat="1" x14ac:dyDescent="0.2">
      <c r="B36" s="140"/>
      <c r="C36" s="110"/>
      <c r="D36" s="111"/>
      <c r="E36" s="136"/>
      <c r="F36" s="136"/>
      <c r="G36" s="136"/>
      <c r="H36" s="136"/>
      <c r="I36" s="136"/>
      <c r="J36" s="136"/>
      <c r="K36" s="136" t="s">
        <v>65</v>
      </c>
      <c r="L36" s="136"/>
      <c r="M36" s="136" t="s">
        <v>66</v>
      </c>
      <c r="N36" s="136"/>
      <c r="O36" s="136" t="s">
        <v>62</v>
      </c>
      <c r="P36" s="136"/>
      <c r="Q36" s="134" t="s">
        <v>1</v>
      </c>
      <c r="R36" s="135"/>
      <c r="S36" s="134" t="s">
        <v>63</v>
      </c>
      <c r="T36" s="135"/>
      <c r="U36" s="110"/>
      <c r="V36" s="111"/>
      <c r="W36" s="110"/>
      <c r="X36" s="111"/>
      <c r="Y36" s="110"/>
      <c r="Z36" s="111"/>
      <c r="AA36" s="110"/>
      <c r="AB36" s="111"/>
      <c r="AJ36" s="104"/>
      <c r="AK36" s="104"/>
      <c r="AL36" s="104"/>
      <c r="AM36" s="104"/>
      <c r="AN36" s="104"/>
    </row>
    <row r="37" spans="1:40" x14ac:dyDescent="0.2">
      <c r="B37" s="141"/>
      <c r="C37" s="106"/>
      <c r="D37" s="107"/>
      <c r="E37" s="106"/>
      <c r="F37" s="107"/>
      <c r="G37" s="106"/>
      <c r="H37" s="107"/>
      <c r="I37" s="106"/>
      <c r="J37" s="107"/>
      <c r="K37" s="106"/>
      <c r="L37" s="107"/>
      <c r="M37" s="106"/>
      <c r="N37" s="107"/>
      <c r="O37" s="106"/>
      <c r="P37" s="107"/>
      <c r="Q37" s="106"/>
      <c r="R37" s="107"/>
      <c r="S37" s="106"/>
      <c r="T37" s="107"/>
      <c r="U37" s="133"/>
      <c r="V37" s="133"/>
      <c r="W37" s="106"/>
      <c r="X37" s="107"/>
      <c r="Y37" s="106"/>
      <c r="Z37" s="107"/>
      <c r="AA37" s="106"/>
      <c r="AB37" s="107"/>
      <c r="AJ37" s="105">
        <f>AJ32-SUM(C33:AH33)</f>
        <v>0</v>
      </c>
      <c r="AK37" s="105"/>
      <c r="AL37" s="105"/>
      <c r="AM37" s="105"/>
      <c r="AN37" s="105"/>
    </row>
    <row r="39" spans="1:40" ht="24.5" x14ac:dyDescent="0.35">
      <c r="A39" s="23" t="s">
        <v>72</v>
      </c>
      <c r="B39" s="124" t="s">
        <v>0</v>
      </c>
      <c r="C39" s="124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</row>
    <row r="40" spans="1:40" x14ac:dyDescent="0.2"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50"/>
      <c r="AF40" s="50"/>
      <c r="AG40" s="50"/>
      <c r="AH40" s="50"/>
      <c r="AI40" s="50"/>
      <c r="AJ40" s="50"/>
      <c r="AK40" s="50"/>
      <c r="AL40" s="50"/>
      <c r="AM40" s="50"/>
      <c r="AN40" s="50"/>
    </row>
    <row r="42" spans="1:40" ht="13.15" customHeight="1" x14ac:dyDescent="0.2">
      <c r="C42" s="121" t="str">
        <f>C22</f>
        <v>給与明細書</v>
      </c>
      <c r="D42" s="121"/>
      <c r="E42" s="121"/>
      <c r="F42" s="121"/>
      <c r="G42" s="121"/>
      <c r="H42" s="121"/>
      <c r="I42" s="121"/>
      <c r="J42" s="121"/>
      <c r="K42" s="121"/>
      <c r="L42" s="121"/>
      <c r="M42" s="43"/>
      <c r="N42" s="43"/>
      <c r="O42" s="43"/>
      <c r="P42" s="43"/>
      <c r="Q42" s="43"/>
      <c r="R42" s="43"/>
      <c r="S42" s="43"/>
      <c r="T42" s="44"/>
      <c r="U42" s="44"/>
      <c r="Z42" s="115">
        <f>Z22</f>
        <v>44531</v>
      </c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</row>
    <row r="43" spans="1:40" ht="13.15" customHeight="1" x14ac:dyDescent="0.2">
      <c r="A43" s="21">
        <f>A23+1</f>
        <v>3</v>
      </c>
      <c r="B43" s="44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N43" s="123"/>
      <c r="O43" s="123"/>
      <c r="P43" s="123"/>
      <c r="Q43" s="123"/>
      <c r="R43" s="123"/>
      <c r="S43" s="46" t="s">
        <v>6</v>
      </c>
      <c r="T43" s="43"/>
      <c r="U43" s="43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  <c r="AL43" s="116"/>
      <c r="AM43" s="116"/>
      <c r="AN43" s="116"/>
    </row>
    <row r="44" spans="1:40" x14ac:dyDescent="0.2"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</row>
    <row r="45" spans="1:40" s="22" customFormat="1" ht="13.15" customHeight="1" x14ac:dyDescent="0.2">
      <c r="B45" s="125" t="s">
        <v>42</v>
      </c>
      <c r="C45" s="112"/>
      <c r="D45" s="113"/>
      <c r="E45" s="113"/>
      <c r="F45" s="114"/>
      <c r="G45" s="112"/>
      <c r="H45" s="113"/>
      <c r="I45" s="113"/>
      <c r="J45" s="114"/>
      <c r="K45" s="112"/>
      <c r="L45" s="113"/>
      <c r="M45" s="113"/>
      <c r="N45" s="114"/>
      <c r="O45" s="112"/>
      <c r="P45" s="113"/>
      <c r="Q45" s="113"/>
      <c r="R45" s="114"/>
      <c r="S45" s="112"/>
      <c r="T45" s="113"/>
      <c r="U45" s="113"/>
      <c r="V45" s="114"/>
      <c r="W45" s="112"/>
      <c r="X45" s="113"/>
      <c r="Y45" s="113"/>
      <c r="Z45" s="114"/>
      <c r="AA45" s="112"/>
      <c r="AB45" s="113"/>
      <c r="AC45" s="113"/>
      <c r="AD45" s="114"/>
      <c r="AE45" s="104"/>
      <c r="AF45" s="104"/>
      <c r="AG45" s="104"/>
      <c r="AH45" s="104"/>
      <c r="AJ45" s="120" t="s">
        <v>98</v>
      </c>
      <c r="AK45" s="120"/>
      <c r="AL45" s="120"/>
      <c r="AM45" s="120"/>
      <c r="AN45" s="120"/>
    </row>
    <row r="46" spans="1:40" x14ac:dyDescent="0.2">
      <c r="B46" s="126"/>
      <c r="C46" s="98"/>
      <c r="D46" s="99"/>
      <c r="E46" s="99"/>
      <c r="F46" s="100"/>
      <c r="G46" s="98"/>
      <c r="H46" s="99"/>
      <c r="I46" s="99"/>
      <c r="J46" s="100"/>
      <c r="K46" s="98"/>
      <c r="L46" s="99"/>
      <c r="M46" s="99"/>
      <c r="N46" s="100"/>
      <c r="O46" s="98"/>
      <c r="P46" s="99"/>
      <c r="Q46" s="99"/>
      <c r="R46" s="100"/>
      <c r="S46" s="98"/>
      <c r="T46" s="99"/>
      <c r="U46" s="99"/>
      <c r="V46" s="100"/>
      <c r="W46" s="98"/>
      <c r="X46" s="99"/>
      <c r="Y46" s="99"/>
      <c r="Z46" s="100"/>
      <c r="AA46" s="98"/>
      <c r="AB46" s="99"/>
      <c r="AC46" s="99"/>
      <c r="AD46" s="100"/>
      <c r="AE46" s="105"/>
      <c r="AF46" s="105"/>
      <c r="AG46" s="105"/>
      <c r="AH46" s="105"/>
      <c r="AJ46" s="128">
        <f>SUM(C46:AH46,C48:AH48)</f>
        <v>0</v>
      </c>
      <c r="AK46" s="129"/>
      <c r="AL46" s="129"/>
      <c r="AM46" s="129"/>
      <c r="AN46" s="130"/>
    </row>
    <row r="47" spans="1:40" s="22" customFormat="1" x14ac:dyDescent="0.2">
      <c r="B47" s="126"/>
      <c r="C47" s="112"/>
      <c r="D47" s="113"/>
      <c r="E47" s="113"/>
      <c r="F47" s="114"/>
      <c r="G47" s="112"/>
      <c r="H47" s="113"/>
      <c r="I47" s="113"/>
      <c r="J47" s="114"/>
      <c r="K47" s="112"/>
      <c r="L47" s="113"/>
      <c r="M47" s="113"/>
      <c r="N47" s="114"/>
      <c r="O47" s="112"/>
      <c r="P47" s="113"/>
      <c r="Q47" s="113"/>
      <c r="R47" s="114"/>
      <c r="S47" s="112"/>
      <c r="T47" s="113"/>
      <c r="U47" s="113"/>
      <c r="V47" s="114"/>
      <c r="W47" s="112"/>
      <c r="X47" s="113"/>
      <c r="Y47" s="113"/>
      <c r="Z47" s="114"/>
      <c r="AA47" s="112"/>
      <c r="AB47" s="113"/>
      <c r="AC47" s="113"/>
      <c r="AD47" s="114"/>
      <c r="AE47" s="104"/>
      <c r="AF47" s="104"/>
      <c r="AG47" s="104"/>
      <c r="AH47" s="104"/>
    </row>
    <row r="48" spans="1:40" x14ac:dyDescent="0.2">
      <c r="B48" s="127"/>
      <c r="C48" s="98"/>
      <c r="D48" s="99"/>
      <c r="E48" s="99"/>
      <c r="F48" s="100"/>
      <c r="G48" s="98"/>
      <c r="H48" s="99"/>
      <c r="I48" s="99"/>
      <c r="J48" s="100"/>
      <c r="K48" s="98"/>
      <c r="L48" s="99"/>
      <c r="M48" s="99"/>
      <c r="N48" s="100"/>
      <c r="O48" s="98"/>
      <c r="P48" s="99"/>
      <c r="Q48" s="99"/>
      <c r="R48" s="100"/>
      <c r="S48" s="98"/>
      <c r="T48" s="99"/>
      <c r="U48" s="99"/>
      <c r="V48" s="100"/>
      <c r="W48" s="98"/>
      <c r="X48" s="99"/>
      <c r="Y48" s="99"/>
      <c r="Z48" s="100"/>
      <c r="AA48" s="98"/>
      <c r="AB48" s="99"/>
      <c r="AC48" s="99"/>
      <c r="AD48" s="100"/>
      <c r="AE48" s="98"/>
      <c r="AF48" s="99"/>
      <c r="AG48" s="99"/>
      <c r="AH48" s="100"/>
      <c r="AJ48" s="120" t="s">
        <v>5</v>
      </c>
      <c r="AK48" s="120"/>
      <c r="AL48" s="120"/>
      <c r="AM48" s="120"/>
      <c r="AN48" s="120"/>
    </row>
    <row r="49" spans="1:40" x14ac:dyDescent="0.2"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AJ49" s="119">
        <f>SUM(C51:AH51)</f>
        <v>0</v>
      </c>
      <c r="AK49" s="119"/>
      <c r="AL49" s="119"/>
      <c r="AM49" s="119"/>
      <c r="AN49" s="119"/>
    </row>
    <row r="50" spans="1:40" s="22" customFormat="1" ht="13.15" customHeight="1" x14ac:dyDescent="0.2">
      <c r="B50" s="125" t="s">
        <v>43</v>
      </c>
      <c r="C50" s="112" t="s">
        <v>25</v>
      </c>
      <c r="D50" s="113"/>
      <c r="E50" s="113"/>
      <c r="F50" s="114"/>
      <c r="G50" s="112" t="s">
        <v>27</v>
      </c>
      <c r="H50" s="113"/>
      <c r="I50" s="113"/>
      <c r="J50" s="114"/>
      <c r="K50" s="112" t="s">
        <v>26</v>
      </c>
      <c r="L50" s="113"/>
      <c r="M50" s="113"/>
      <c r="N50" s="114"/>
      <c r="O50" s="112" t="s">
        <v>28</v>
      </c>
      <c r="P50" s="113"/>
      <c r="Q50" s="113"/>
      <c r="R50" s="114"/>
      <c r="S50" s="112" t="s">
        <v>9</v>
      </c>
      <c r="T50" s="113"/>
      <c r="U50" s="113"/>
      <c r="V50" s="114"/>
      <c r="W50" s="112" t="s">
        <v>68</v>
      </c>
      <c r="X50" s="113"/>
      <c r="Y50" s="113"/>
      <c r="Z50" s="114"/>
      <c r="AA50" s="112" t="s">
        <v>75</v>
      </c>
      <c r="AB50" s="113"/>
      <c r="AC50" s="113"/>
      <c r="AD50" s="114"/>
      <c r="AE50" s="104"/>
      <c r="AF50" s="104"/>
      <c r="AG50" s="104"/>
      <c r="AH50" s="104"/>
      <c r="AJ50" s="21"/>
      <c r="AK50" s="21"/>
      <c r="AL50" s="21"/>
      <c r="AM50" s="21"/>
      <c r="AN50" s="21"/>
    </row>
    <row r="51" spans="1:40" x14ac:dyDescent="0.2">
      <c r="B51" s="126"/>
      <c r="C51" s="98"/>
      <c r="D51" s="99"/>
      <c r="E51" s="99"/>
      <c r="F51" s="100"/>
      <c r="G51" s="98"/>
      <c r="H51" s="99"/>
      <c r="I51" s="99"/>
      <c r="J51" s="100"/>
      <c r="K51" s="98"/>
      <c r="L51" s="99"/>
      <c r="M51" s="99"/>
      <c r="N51" s="100"/>
      <c r="O51" s="98"/>
      <c r="P51" s="99"/>
      <c r="Q51" s="99"/>
      <c r="R51" s="100"/>
      <c r="S51" s="98"/>
      <c r="T51" s="99"/>
      <c r="U51" s="99"/>
      <c r="V51" s="100"/>
      <c r="W51" s="98"/>
      <c r="X51" s="99"/>
      <c r="Y51" s="99"/>
      <c r="Z51" s="100"/>
      <c r="AA51" s="98"/>
      <c r="AB51" s="99"/>
      <c r="AC51" s="99"/>
      <c r="AD51" s="100"/>
      <c r="AE51" s="105"/>
      <c r="AF51" s="105"/>
      <c r="AG51" s="105"/>
      <c r="AH51" s="105"/>
      <c r="AJ51" s="120" t="s">
        <v>2</v>
      </c>
      <c r="AK51" s="120"/>
      <c r="AL51" s="120"/>
      <c r="AM51" s="120"/>
      <c r="AN51" s="120"/>
    </row>
    <row r="52" spans="1:40" s="22" customFormat="1" x14ac:dyDescent="0.2">
      <c r="B52" s="126"/>
      <c r="C52" s="112"/>
      <c r="D52" s="113"/>
      <c r="E52" s="113"/>
      <c r="F52" s="114"/>
      <c r="G52" s="112"/>
      <c r="H52" s="113"/>
      <c r="I52" s="113"/>
      <c r="J52" s="114"/>
      <c r="K52" s="112"/>
      <c r="L52" s="113"/>
      <c r="M52" s="113"/>
      <c r="N52" s="114"/>
      <c r="O52" s="112"/>
      <c r="P52" s="113"/>
      <c r="Q52" s="113"/>
      <c r="R52" s="114"/>
      <c r="S52" s="112"/>
      <c r="T52" s="113"/>
      <c r="U52" s="113"/>
      <c r="V52" s="114"/>
      <c r="W52" s="112"/>
      <c r="X52" s="113"/>
      <c r="Y52" s="113"/>
      <c r="Z52" s="114"/>
      <c r="AA52" s="112"/>
      <c r="AB52" s="113"/>
      <c r="AC52" s="113"/>
      <c r="AD52" s="114"/>
      <c r="AE52" s="104"/>
      <c r="AF52" s="104"/>
      <c r="AG52" s="104"/>
      <c r="AH52" s="104"/>
      <c r="AJ52" s="117">
        <f>AJ46-AJ49</f>
        <v>0</v>
      </c>
      <c r="AK52" s="117"/>
      <c r="AL52" s="117"/>
      <c r="AM52" s="117"/>
      <c r="AN52" s="117"/>
    </row>
    <row r="53" spans="1:40" x14ac:dyDescent="0.2">
      <c r="B53" s="127"/>
      <c r="C53" s="101"/>
      <c r="D53" s="102"/>
      <c r="E53" s="102"/>
      <c r="F53" s="103"/>
      <c r="G53" s="101"/>
      <c r="H53" s="102"/>
      <c r="I53" s="102"/>
      <c r="J53" s="103"/>
      <c r="K53" s="101"/>
      <c r="L53" s="102"/>
      <c r="M53" s="102"/>
      <c r="N53" s="103"/>
      <c r="O53" s="101"/>
      <c r="P53" s="102"/>
      <c r="Q53" s="102"/>
      <c r="R53" s="103"/>
      <c r="S53" s="101"/>
      <c r="T53" s="102"/>
      <c r="U53" s="102"/>
      <c r="V53" s="103"/>
      <c r="W53" s="101"/>
      <c r="X53" s="102"/>
      <c r="Y53" s="102"/>
      <c r="Z53" s="103"/>
      <c r="AA53" s="101"/>
      <c r="AB53" s="102"/>
      <c r="AC53" s="102"/>
      <c r="AD53" s="103"/>
      <c r="AE53" s="101"/>
      <c r="AF53" s="102"/>
      <c r="AG53" s="102"/>
      <c r="AH53" s="103"/>
      <c r="AN53" s="48"/>
    </row>
    <row r="54" spans="1:40" x14ac:dyDescent="0.2"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</row>
    <row r="55" spans="1:40" s="22" customFormat="1" ht="13.15" customHeight="1" x14ac:dyDescent="0.2">
      <c r="B55" s="139" t="s">
        <v>67</v>
      </c>
      <c r="C55" s="108" t="s">
        <v>44</v>
      </c>
      <c r="D55" s="109"/>
      <c r="E55" s="136" t="s">
        <v>52</v>
      </c>
      <c r="F55" s="136"/>
      <c r="G55" s="136" t="s">
        <v>110</v>
      </c>
      <c r="H55" s="136"/>
      <c r="I55" s="136" t="s">
        <v>46</v>
      </c>
      <c r="J55" s="136"/>
      <c r="K55" s="136" t="s">
        <v>64</v>
      </c>
      <c r="L55" s="136"/>
      <c r="M55" s="136"/>
      <c r="N55" s="136"/>
      <c r="O55" s="136"/>
      <c r="P55" s="136"/>
      <c r="Q55" s="136" t="s">
        <v>4</v>
      </c>
      <c r="R55" s="136"/>
      <c r="S55" s="136"/>
      <c r="T55" s="136"/>
      <c r="U55" s="108" t="s">
        <v>59</v>
      </c>
      <c r="V55" s="109"/>
      <c r="W55" s="108" t="s">
        <v>112</v>
      </c>
      <c r="X55" s="109"/>
      <c r="Y55" s="108" t="s">
        <v>114</v>
      </c>
      <c r="Z55" s="109"/>
      <c r="AA55" s="108" t="s">
        <v>61</v>
      </c>
      <c r="AB55" s="109"/>
      <c r="AJ55" s="104" t="s">
        <v>3</v>
      </c>
      <c r="AK55" s="104"/>
      <c r="AL55" s="104"/>
      <c r="AM55" s="104"/>
      <c r="AN55" s="104"/>
    </row>
    <row r="56" spans="1:40" s="22" customFormat="1" x14ac:dyDescent="0.2">
      <c r="B56" s="140"/>
      <c r="C56" s="110"/>
      <c r="D56" s="111"/>
      <c r="E56" s="136"/>
      <c r="F56" s="136"/>
      <c r="G56" s="136"/>
      <c r="H56" s="136"/>
      <c r="I56" s="136"/>
      <c r="J56" s="136"/>
      <c r="K56" s="136" t="s">
        <v>65</v>
      </c>
      <c r="L56" s="136"/>
      <c r="M56" s="136" t="s">
        <v>66</v>
      </c>
      <c r="N56" s="136"/>
      <c r="O56" s="136" t="s">
        <v>62</v>
      </c>
      <c r="P56" s="136"/>
      <c r="Q56" s="134" t="s">
        <v>1</v>
      </c>
      <c r="R56" s="135"/>
      <c r="S56" s="134" t="s">
        <v>63</v>
      </c>
      <c r="T56" s="135"/>
      <c r="U56" s="110"/>
      <c r="V56" s="111"/>
      <c r="W56" s="110"/>
      <c r="X56" s="111"/>
      <c r="Y56" s="110"/>
      <c r="Z56" s="111"/>
      <c r="AA56" s="110"/>
      <c r="AB56" s="111"/>
      <c r="AJ56" s="104"/>
      <c r="AK56" s="104"/>
      <c r="AL56" s="104"/>
      <c r="AM56" s="104"/>
      <c r="AN56" s="104"/>
    </row>
    <row r="57" spans="1:40" x14ac:dyDescent="0.2">
      <c r="B57" s="141"/>
      <c r="C57" s="106"/>
      <c r="D57" s="107"/>
      <c r="E57" s="106"/>
      <c r="F57" s="107"/>
      <c r="G57" s="106"/>
      <c r="H57" s="107"/>
      <c r="I57" s="106"/>
      <c r="J57" s="107"/>
      <c r="K57" s="106"/>
      <c r="L57" s="107"/>
      <c r="M57" s="106"/>
      <c r="N57" s="107"/>
      <c r="O57" s="106"/>
      <c r="P57" s="107"/>
      <c r="Q57" s="106"/>
      <c r="R57" s="107"/>
      <c r="S57" s="106"/>
      <c r="T57" s="107"/>
      <c r="U57" s="133"/>
      <c r="V57" s="133"/>
      <c r="W57" s="106"/>
      <c r="X57" s="107"/>
      <c r="Y57" s="106"/>
      <c r="Z57" s="107"/>
      <c r="AA57" s="106"/>
      <c r="AB57" s="107"/>
      <c r="AJ57" s="105">
        <f>AJ52-SUM(C53:AH53)</f>
        <v>0</v>
      </c>
      <c r="AK57" s="105"/>
      <c r="AL57" s="105"/>
      <c r="AM57" s="105"/>
      <c r="AN57" s="105"/>
    </row>
    <row r="59" spans="1:40" ht="24.5" x14ac:dyDescent="0.35">
      <c r="A59" s="23" t="s">
        <v>72</v>
      </c>
      <c r="B59" s="124" t="s">
        <v>0</v>
      </c>
      <c r="C59" s="124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118"/>
      <c r="AK59" s="118"/>
      <c r="AL59" s="118"/>
      <c r="AM59" s="118"/>
      <c r="AN59" s="118"/>
    </row>
    <row r="60" spans="1:40" x14ac:dyDescent="0.2"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50"/>
      <c r="AF60" s="50"/>
      <c r="AG60" s="50"/>
      <c r="AH60" s="50"/>
      <c r="AI60" s="50"/>
      <c r="AJ60" s="50"/>
      <c r="AK60" s="50"/>
      <c r="AL60" s="50"/>
      <c r="AM60" s="50"/>
      <c r="AN60" s="50"/>
    </row>
    <row r="62" spans="1:40" ht="13.15" customHeight="1" x14ac:dyDescent="0.2">
      <c r="C62" s="121" t="str">
        <f>C42</f>
        <v>給与明細書</v>
      </c>
      <c r="D62" s="121"/>
      <c r="E62" s="121"/>
      <c r="F62" s="121"/>
      <c r="G62" s="121"/>
      <c r="H62" s="121"/>
      <c r="I62" s="121"/>
      <c r="J62" s="121"/>
      <c r="K62" s="121"/>
      <c r="L62" s="121"/>
      <c r="M62" s="43"/>
      <c r="N62" s="43"/>
      <c r="O62" s="43"/>
      <c r="P62" s="43"/>
      <c r="Q62" s="43"/>
      <c r="R62" s="43"/>
      <c r="S62" s="43"/>
      <c r="T62" s="44"/>
      <c r="U62" s="44"/>
      <c r="Z62" s="115">
        <f>Z42</f>
        <v>44531</v>
      </c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</row>
    <row r="63" spans="1:40" ht="13.15" customHeight="1" x14ac:dyDescent="0.2">
      <c r="A63" s="21">
        <f>A43+1</f>
        <v>4</v>
      </c>
      <c r="B63" s="44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N63" s="123"/>
      <c r="O63" s="123"/>
      <c r="P63" s="123"/>
      <c r="Q63" s="123"/>
      <c r="R63" s="123"/>
      <c r="S63" s="46" t="s">
        <v>6</v>
      </c>
      <c r="T63" s="43"/>
      <c r="U63" s="43"/>
      <c r="Z63" s="116"/>
      <c r="AA63" s="116"/>
      <c r="AB63" s="116"/>
      <c r="AC63" s="116"/>
      <c r="AD63" s="116"/>
      <c r="AE63" s="116"/>
      <c r="AF63" s="116"/>
      <c r="AG63" s="116"/>
      <c r="AH63" s="116"/>
      <c r="AI63" s="116"/>
      <c r="AJ63" s="116"/>
      <c r="AK63" s="116"/>
      <c r="AL63" s="116"/>
      <c r="AM63" s="116"/>
      <c r="AN63" s="116"/>
    </row>
    <row r="64" spans="1:40" x14ac:dyDescent="0.2"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</row>
    <row r="65" spans="1:40" s="22" customFormat="1" ht="13.15" customHeight="1" x14ac:dyDescent="0.2">
      <c r="B65" s="125" t="s">
        <v>42</v>
      </c>
      <c r="C65" s="112"/>
      <c r="D65" s="113"/>
      <c r="E65" s="113"/>
      <c r="F65" s="114"/>
      <c r="G65" s="112"/>
      <c r="H65" s="113"/>
      <c r="I65" s="113"/>
      <c r="J65" s="114"/>
      <c r="K65" s="112"/>
      <c r="L65" s="113"/>
      <c r="M65" s="113"/>
      <c r="N65" s="114"/>
      <c r="O65" s="112"/>
      <c r="P65" s="113"/>
      <c r="Q65" s="113"/>
      <c r="R65" s="114"/>
      <c r="S65" s="112"/>
      <c r="T65" s="113"/>
      <c r="U65" s="113"/>
      <c r="V65" s="114"/>
      <c r="W65" s="112"/>
      <c r="X65" s="113"/>
      <c r="Y65" s="113"/>
      <c r="Z65" s="114"/>
      <c r="AA65" s="112"/>
      <c r="AB65" s="113"/>
      <c r="AC65" s="113"/>
      <c r="AD65" s="114"/>
      <c r="AE65" s="104"/>
      <c r="AF65" s="104"/>
      <c r="AG65" s="104"/>
      <c r="AH65" s="104"/>
      <c r="AJ65" s="120" t="s">
        <v>98</v>
      </c>
      <c r="AK65" s="120"/>
      <c r="AL65" s="120"/>
      <c r="AM65" s="120"/>
      <c r="AN65" s="120"/>
    </row>
    <row r="66" spans="1:40" x14ac:dyDescent="0.2">
      <c r="B66" s="126"/>
      <c r="C66" s="98"/>
      <c r="D66" s="99"/>
      <c r="E66" s="99"/>
      <c r="F66" s="100"/>
      <c r="G66" s="98"/>
      <c r="H66" s="99"/>
      <c r="I66" s="99"/>
      <c r="J66" s="100"/>
      <c r="K66" s="98"/>
      <c r="L66" s="99"/>
      <c r="M66" s="99"/>
      <c r="N66" s="100"/>
      <c r="O66" s="98"/>
      <c r="P66" s="99"/>
      <c r="Q66" s="99"/>
      <c r="R66" s="100"/>
      <c r="S66" s="98"/>
      <c r="T66" s="99"/>
      <c r="U66" s="99"/>
      <c r="V66" s="100"/>
      <c r="W66" s="98"/>
      <c r="X66" s="99"/>
      <c r="Y66" s="99"/>
      <c r="Z66" s="100"/>
      <c r="AA66" s="101"/>
      <c r="AB66" s="102"/>
      <c r="AC66" s="102"/>
      <c r="AD66" s="103"/>
      <c r="AE66" s="105"/>
      <c r="AF66" s="105"/>
      <c r="AG66" s="105"/>
      <c r="AH66" s="105"/>
      <c r="AJ66" s="128">
        <f>SUM(C66:AH66,C68:AH68)</f>
        <v>0</v>
      </c>
      <c r="AK66" s="129"/>
      <c r="AL66" s="129"/>
      <c r="AM66" s="129"/>
      <c r="AN66" s="130"/>
    </row>
    <row r="67" spans="1:40" s="22" customFormat="1" x14ac:dyDescent="0.2">
      <c r="B67" s="126"/>
      <c r="C67" s="112"/>
      <c r="D67" s="113"/>
      <c r="E67" s="113"/>
      <c r="F67" s="114"/>
      <c r="G67" s="112"/>
      <c r="H67" s="113"/>
      <c r="I67" s="113"/>
      <c r="J67" s="114"/>
      <c r="K67" s="112"/>
      <c r="L67" s="113"/>
      <c r="M67" s="113"/>
      <c r="N67" s="114"/>
      <c r="O67" s="112"/>
      <c r="P67" s="113"/>
      <c r="Q67" s="113"/>
      <c r="R67" s="114"/>
      <c r="S67" s="112"/>
      <c r="T67" s="113"/>
      <c r="U67" s="113"/>
      <c r="V67" s="114"/>
      <c r="W67" s="112"/>
      <c r="X67" s="113"/>
      <c r="Y67" s="113"/>
      <c r="Z67" s="114"/>
      <c r="AA67" s="112"/>
      <c r="AB67" s="113"/>
      <c r="AC67" s="113"/>
      <c r="AD67" s="114"/>
      <c r="AE67" s="104"/>
      <c r="AF67" s="104"/>
      <c r="AG67" s="104"/>
      <c r="AH67" s="104"/>
    </row>
    <row r="68" spans="1:40" x14ac:dyDescent="0.2">
      <c r="B68" s="127"/>
      <c r="C68" s="98"/>
      <c r="D68" s="99"/>
      <c r="E68" s="99"/>
      <c r="F68" s="100"/>
      <c r="G68" s="98"/>
      <c r="H68" s="99"/>
      <c r="I68" s="99"/>
      <c r="J68" s="100"/>
      <c r="K68" s="98"/>
      <c r="L68" s="99"/>
      <c r="M68" s="99"/>
      <c r="N68" s="100"/>
      <c r="O68" s="98"/>
      <c r="P68" s="99"/>
      <c r="Q68" s="99"/>
      <c r="R68" s="100"/>
      <c r="S68" s="98"/>
      <c r="T68" s="99"/>
      <c r="U68" s="99"/>
      <c r="V68" s="100"/>
      <c r="W68" s="98"/>
      <c r="X68" s="99"/>
      <c r="Y68" s="99"/>
      <c r="Z68" s="100"/>
      <c r="AA68" s="98"/>
      <c r="AB68" s="99"/>
      <c r="AC68" s="99"/>
      <c r="AD68" s="100"/>
      <c r="AE68" s="98"/>
      <c r="AF68" s="99"/>
      <c r="AG68" s="99"/>
      <c r="AH68" s="100"/>
      <c r="AJ68" s="120" t="s">
        <v>5</v>
      </c>
      <c r="AK68" s="120"/>
      <c r="AL68" s="120"/>
      <c r="AM68" s="120"/>
      <c r="AN68" s="120"/>
    </row>
    <row r="69" spans="1:40" x14ac:dyDescent="0.2"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AJ69" s="119">
        <f>SUM(C71:AH71)</f>
        <v>0</v>
      </c>
      <c r="AK69" s="119"/>
      <c r="AL69" s="119"/>
      <c r="AM69" s="119"/>
      <c r="AN69" s="119"/>
    </row>
    <row r="70" spans="1:40" s="22" customFormat="1" ht="13.15" customHeight="1" x14ac:dyDescent="0.2">
      <c r="B70" s="125" t="s">
        <v>43</v>
      </c>
      <c r="C70" s="112" t="s">
        <v>25</v>
      </c>
      <c r="D70" s="113"/>
      <c r="E70" s="113"/>
      <c r="F70" s="114"/>
      <c r="G70" s="112" t="s">
        <v>27</v>
      </c>
      <c r="H70" s="113"/>
      <c r="I70" s="113"/>
      <c r="J70" s="114"/>
      <c r="K70" s="112" t="s">
        <v>26</v>
      </c>
      <c r="L70" s="113"/>
      <c r="M70" s="113"/>
      <c r="N70" s="114"/>
      <c r="O70" s="112" t="s">
        <v>28</v>
      </c>
      <c r="P70" s="113"/>
      <c r="Q70" s="113"/>
      <c r="R70" s="114"/>
      <c r="S70" s="112" t="s">
        <v>9</v>
      </c>
      <c r="T70" s="113"/>
      <c r="U70" s="113"/>
      <c r="V70" s="114"/>
      <c r="W70" s="112" t="s">
        <v>68</v>
      </c>
      <c r="X70" s="113"/>
      <c r="Y70" s="113"/>
      <c r="Z70" s="114"/>
      <c r="AA70" s="112" t="s">
        <v>75</v>
      </c>
      <c r="AB70" s="113"/>
      <c r="AC70" s="113"/>
      <c r="AD70" s="114"/>
      <c r="AE70" s="104"/>
      <c r="AF70" s="104"/>
      <c r="AG70" s="104"/>
      <c r="AH70" s="104"/>
      <c r="AJ70" s="21"/>
      <c r="AK70" s="21"/>
      <c r="AL70" s="21"/>
      <c r="AM70" s="21"/>
      <c r="AN70" s="21"/>
    </row>
    <row r="71" spans="1:40" x14ac:dyDescent="0.2">
      <c r="B71" s="126"/>
      <c r="C71" s="98"/>
      <c r="D71" s="99"/>
      <c r="E71" s="99"/>
      <c r="F71" s="100"/>
      <c r="G71" s="98"/>
      <c r="H71" s="99"/>
      <c r="I71" s="99"/>
      <c r="J71" s="100"/>
      <c r="K71" s="98"/>
      <c r="L71" s="99"/>
      <c r="M71" s="99"/>
      <c r="N71" s="100"/>
      <c r="O71" s="98"/>
      <c r="P71" s="99"/>
      <c r="Q71" s="99"/>
      <c r="R71" s="100"/>
      <c r="S71" s="98"/>
      <c r="T71" s="99"/>
      <c r="U71" s="99"/>
      <c r="V71" s="100"/>
      <c r="W71" s="98"/>
      <c r="X71" s="99"/>
      <c r="Y71" s="99"/>
      <c r="Z71" s="100"/>
      <c r="AA71" s="98"/>
      <c r="AB71" s="99"/>
      <c r="AC71" s="99"/>
      <c r="AD71" s="100"/>
      <c r="AE71" s="105"/>
      <c r="AF71" s="105"/>
      <c r="AG71" s="105"/>
      <c r="AH71" s="105"/>
      <c r="AJ71" s="120" t="s">
        <v>2</v>
      </c>
      <c r="AK71" s="120"/>
      <c r="AL71" s="120"/>
      <c r="AM71" s="120"/>
      <c r="AN71" s="120"/>
    </row>
    <row r="72" spans="1:40" s="22" customFormat="1" x14ac:dyDescent="0.2">
      <c r="B72" s="126"/>
      <c r="C72" s="112"/>
      <c r="D72" s="113"/>
      <c r="E72" s="113"/>
      <c r="F72" s="114"/>
      <c r="G72" s="112"/>
      <c r="H72" s="113"/>
      <c r="I72" s="113"/>
      <c r="J72" s="114"/>
      <c r="K72" s="112"/>
      <c r="L72" s="113"/>
      <c r="M72" s="113"/>
      <c r="N72" s="114"/>
      <c r="O72" s="112"/>
      <c r="P72" s="113"/>
      <c r="Q72" s="113"/>
      <c r="R72" s="114"/>
      <c r="S72" s="112"/>
      <c r="T72" s="113"/>
      <c r="U72" s="113"/>
      <c r="V72" s="114"/>
      <c r="W72" s="112"/>
      <c r="X72" s="113"/>
      <c r="Y72" s="113"/>
      <c r="Z72" s="114"/>
      <c r="AA72" s="112"/>
      <c r="AB72" s="113"/>
      <c r="AC72" s="113"/>
      <c r="AD72" s="114"/>
      <c r="AE72" s="104"/>
      <c r="AF72" s="104"/>
      <c r="AG72" s="104"/>
      <c r="AH72" s="104"/>
      <c r="AJ72" s="142">
        <f>AJ66-AJ69</f>
        <v>0</v>
      </c>
      <c r="AK72" s="142"/>
      <c r="AL72" s="142"/>
      <c r="AM72" s="142"/>
      <c r="AN72" s="142"/>
    </row>
    <row r="73" spans="1:40" x14ac:dyDescent="0.2">
      <c r="B73" s="127"/>
      <c r="C73" s="101"/>
      <c r="D73" s="102"/>
      <c r="E73" s="102"/>
      <c r="F73" s="103"/>
      <c r="G73" s="101"/>
      <c r="H73" s="102"/>
      <c r="I73" s="102"/>
      <c r="J73" s="103"/>
      <c r="K73" s="101"/>
      <c r="L73" s="102"/>
      <c r="M73" s="102"/>
      <c r="N73" s="103"/>
      <c r="O73" s="101"/>
      <c r="P73" s="102"/>
      <c r="Q73" s="102"/>
      <c r="R73" s="103"/>
      <c r="S73" s="101"/>
      <c r="T73" s="102"/>
      <c r="U73" s="102"/>
      <c r="V73" s="103"/>
      <c r="W73" s="101"/>
      <c r="X73" s="102"/>
      <c r="Y73" s="102"/>
      <c r="Z73" s="103"/>
      <c r="AA73" s="101"/>
      <c r="AB73" s="102"/>
      <c r="AC73" s="102"/>
      <c r="AD73" s="103"/>
      <c r="AE73" s="101"/>
      <c r="AF73" s="102"/>
      <c r="AG73" s="102"/>
      <c r="AH73" s="103"/>
      <c r="AN73" s="48"/>
    </row>
    <row r="74" spans="1:40" x14ac:dyDescent="0.2"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</row>
    <row r="75" spans="1:40" s="22" customFormat="1" ht="13.15" customHeight="1" x14ac:dyDescent="0.2">
      <c r="B75" s="139" t="s">
        <v>67</v>
      </c>
      <c r="C75" s="108" t="s">
        <v>44</v>
      </c>
      <c r="D75" s="109"/>
      <c r="E75" s="136" t="s">
        <v>52</v>
      </c>
      <c r="F75" s="136"/>
      <c r="G75" s="136" t="s">
        <v>54</v>
      </c>
      <c r="H75" s="136"/>
      <c r="I75" s="136" t="s">
        <v>107</v>
      </c>
      <c r="J75" s="136"/>
      <c r="K75" s="136" t="s">
        <v>64</v>
      </c>
      <c r="L75" s="136"/>
      <c r="M75" s="136"/>
      <c r="N75" s="136"/>
      <c r="O75" s="136"/>
      <c r="P75" s="136"/>
      <c r="Q75" s="136" t="s">
        <v>4</v>
      </c>
      <c r="R75" s="136"/>
      <c r="S75" s="136"/>
      <c r="T75" s="136"/>
      <c r="U75" s="108" t="s">
        <v>59</v>
      </c>
      <c r="V75" s="109"/>
      <c r="W75" s="108" t="s">
        <v>112</v>
      </c>
      <c r="X75" s="109"/>
      <c r="Y75" s="108" t="s">
        <v>114</v>
      </c>
      <c r="Z75" s="109"/>
      <c r="AA75" s="108" t="s">
        <v>61</v>
      </c>
      <c r="AB75" s="109"/>
      <c r="AJ75" s="104" t="s">
        <v>3</v>
      </c>
      <c r="AK75" s="104"/>
      <c r="AL75" s="104"/>
      <c r="AM75" s="104"/>
      <c r="AN75" s="104"/>
    </row>
    <row r="76" spans="1:40" s="22" customFormat="1" ht="13.15" customHeight="1" x14ac:dyDescent="0.2">
      <c r="B76" s="140"/>
      <c r="C76" s="110"/>
      <c r="D76" s="111"/>
      <c r="E76" s="136"/>
      <c r="F76" s="136"/>
      <c r="G76" s="136"/>
      <c r="H76" s="136"/>
      <c r="I76" s="136"/>
      <c r="J76" s="136"/>
      <c r="K76" s="136" t="s">
        <v>65</v>
      </c>
      <c r="L76" s="136"/>
      <c r="M76" s="136" t="s">
        <v>66</v>
      </c>
      <c r="N76" s="136"/>
      <c r="O76" s="136" t="s">
        <v>62</v>
      </c>
      <c r="P76" s="136"/>
      <c r="Q76" s="134" t="s">
        <v>1</v>
      </c>
      <c r="R76" s="135"/>
      <c r="S76" s="134" t="s">
        <v>63</v>
      </c>
      <c r="T76" s="135"/>
      <c r="U76" s="110"/>
      <c r="V76" s="111"/>
      <c r="W76" s="110"/>
      <c r="X76" s="111"/>
      <c r="Y76" s="110"/>
      <c r="Z76" s="111"/>
      <c r="AA76" s="110"/>
      <c r="AB76" s="111"/>
      <c r="AJ76" s="104"/>
      <c r="AK76" s="104"/>
      <c r="AL76" s="104"/>
      <c r="AM76" s="104"/>
      <c r="AN76" s="104"/>
    </row>
    <row r="77" spans="1:40" x14ac:dyDescent="0.2">
      <c r="B77" s="141"/>
      <c r="C77" s="106"/>
      <c r="D77" s="107"/>
      <c r="E77" s="106"/>
      <c r="F77" s="107"/>
      <c r="G77" s="106"/>
      <c r="H77" s="107"/>
      <c r="I77" s="106"/>
      <c r="J77" s="107"/>
      <c r="K77" s="106"/>
      <c r="L77" s="107"/>
      <c r="M77" s="106"/>
      <c r="N77" s="107"/>
      <c r="O77" s="106"/>
      <c r="P77" s="107"/>
      <c r="Q77" s="106"/>
      <c r="R77" s="107"/>
      <c r="S77" s="106"/>
      <c r="T77" s="107"/>
      <c r="U77" s="133"/>
      <c r="V77" s="133"/>
      <c r="W77" s="106"/>
      <c r="X77" s="107"/>
      <c r="Y77" s="106"/>
      <c r="Z77" s="107"/>
      <c r="AA77" s="106"/>
      <c r="AB77" s="107"/>
      <c r="AJ77" s="105">
        <f>AJ72-SUM(C73:AH73)</f>
        <v>0</v>
      </c>
      <c r="AK77" s="105"/>
      <c r="AL77" s="105"/>
      <c r="AM77" s="105"/>
      <c r="AN77" s="105"/>
    </row>
    <row r="79" spans="1:40" ht="24.5" x14ac:dyDescent="0.35">
      <c r="A79" s="23" t="s">
        <v>72</v>
      </c>
      <c r="B79" s="124" t="s">
        <v>0</v>
      </c>
      <c r="C79" s="124"/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118"/>
      <c r="AK79" s="118"/>
      <c r="AL79" s="118"/>
      <c r="AM79" s="118"/>
      <c r="AN79" s="118"/>
    </row>
    <row r="80" spans="1:40" x14ac:dyDescent="0.2"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50"/>
      <c r="AF80" s="50"/>
      <c r="AG80" s="50"/>
      <c r="AH80" s="50"/>
      <c r="AI80" s="50"/>
      <c r="AJ80" s="50"/>
      <c r="AK80" s="50"/>
      <c r="AL80" s="50"/>
      <c r="AM80" s="50"/>
      <c r="AN80" s="50"/>
    </row>
    <row r="81" spans="1:42" x14ac:dyDescent="0.2"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</row>
    <row r="82" spans="1:42" ht="13.15" customHeight="1" x14ac:dyDescent="0.2">
      <c r="C82" s="121" t="str">
        <f>C62</f>
        <v>給与明細書</v>
      </c>
      <c r="D82" s="121"/>
      <c r="E82" s="121"/>
      <c r="F82" s="121"/>
      <c r="G82" s="121"/>
      <c r="H82" s="121"/>
      <c r="I82" s="121"/>
      <c r="J82" s="121"/>
      <c r="K82" s="121"/>
      <c r="L82" s="121"/>
      <c r="M82" s="43"/>
      <c r="N82" s="43"/>
      <c r="O82" s="43"/>
      <c r="P82" s="43"/>
      <c r="Q82" s="43"/>
      <c r="R82" s="43"/>
      <c r="S82" s="43"/>
      <c r="T82" s="44"/>
      <c r="U82" s="44"/>
      <c r="Z82" s="115">
        <f>Z62</f>
        <v>44531</v>
      </c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P82" s="45"/>
    </row>
    <row r="83" spans="1:42" ht="13.15" customHeight="1" x14ac:dyDescent="0.2">
      <c r="A83" s="21">
        <f>A63+1</f>
        <v>5</v>
      </c>
      <c r="B83" s="44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N83" s="123"/>
      <c r="O83" s="123"/>
      <c r="P83" s="123"/>
      <c r="Q83" s="123"/>
      <c r="R83" s="123"/>
      <c r="S83" s="46" t="s">
        <v>6</v>
      </c>
      <c r="T83" s="43"/>
      <c r="U83" s="43"/>
      <c r="Z83" s="116"/>
      <c r="AA83" s="116"/>
      <c r="AB83" s="116"/>
      <c r="AC83" s="116"/>
      <c r="AD83" s="116"/>
      <c r="AE83" s="116"/>
      <c r="AF83" s="116"/>
      <c r="AG83" s="116"/>
      <c r="AH83" s="116"/>
      <c r="AI83" s="116"/>
      <c r="AJ83" s="116"/>
      <c r="AK83" s="116"/>
      <c r="AL83" s="116"/>
      <c r="AM83" s="116"/>
      <c r="AN83" s="116"/>
    </row>
    <row r="84" spans="1:42" x14ac:dyDescent="0.2"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</row>
    <row r="85" spans="1:42" s="22" customFormat="1" ht="13.15" customHeight="1" x14ac:dyDescent="0.2">
      <c r="B85" s="125" t="s">
        <v>42</v>
      </c>
      <c r="C85" s="112"/>
      <c r="D85" s="113"/>
      <c r="E85" s="113"/>
      <c r="F85" s="114"/>
      <c r="G85" s="112"/>
      <c r="H85" s="113"/>
      <c r="I85" s="113"/>
      <c r="J85" s="114"/>
      <c r="K85" s="112"/>
      <c r="L85" s="113"/>
      <c r="M85" s="113"/>
      <c r="N85" s="114"/>
      <c r="O85" s="112"/>
      <c r="P85" s="113"/>
      <c r="Q85" s="113"/>
      <c r="R85" s="114"/>
      <c r="S85" s="112"/>
      <c r="T85" s="113"/>
      <c r="U85" s="113"/>
      <c r="V85" s="114"/>
      <c r="W85" s="112"/>
      <c r="X85" s="113"/>
      <c r="Y85" s="113"/>
      <c r="Z85" s="114"/>
      <c r="AA85" s="112"/>
      <c r="AB85" s="113"/>
      <c r="AC85" s="113"/>
      <c r="AD85" s="114"/>
      <c r="AE85" s="104"/>
      <c r="AF85" s="104"/>
      <c r="AG85" s="104"/>
      <c r="AH85" s="104"/>
      <c r="AJ85" s="120" t="s">
        <v>98</v>
      </c>
      <c r="AK85" s="120"/>
      <c r="AL85" s="120"/>
      <c r="AM85" s="120"/>
      <c r="AN85" s="120"/>
    </row>
    <row r="86" spans="1:42" x14ac:dyDescent="0.2">
      <c r="B86" s="126"/>
      <c r="C86" s="98"/>
      <c r="D86" s="99"/>
      <c r="E86" s="99"/>
      <c r="F86" s="100"/>
      <c r="G86" s="98"/>
      <c r="H86" s="99"/>
      <c r="I86" s="99"/>
      <c r="J86" s="100"/>
      <c r="K86" s="98"/>
      <c r="L86" s="99"/>
      <c r="M86" s="99"/>
      <c r="N86" s="100"/>
      <c r="O86" s="98"/>
      <c r="P86" s="99"/>
      <c r="Q86" s="99"/>
      <c r="R86" s="100"/>
      <c r="S86" s="98"/>
      <c r="T86" s="99"/>
      <c r="U86" s="99"/>
      <c r="V86" s="100"/>
      <c r="W86" s="98"/>
      <c r="X86" s="99"/>
      <c r="Y86" s="99"/>
      <c r="Z86" s="100"/>
      <c r="AA86" s="101"/>
      <c r="AB86" s="102"/>
      <c r="AC86" s="102"/>
      <c r="AD86" s="103"/>
      <c r="AE86" s="132"/>
      <c r="AF86" s="132"/>
      <c r="AG86" s="132"/>
      <c r="AH86" s="132"/>
      <c r="AJ86" s="128">
        <f>SUM(C86:AH86,C88:AH88)</f>
        <v>0</v>
      </c>
      <c r="AK86" s="129"/>
      <c r="AL86" s="129"/>
      <c r="AM86" s="129"/>
      <c r="AN86" s="130"/>
    </row>
    <row r="87" spans="1:42" s="22" customFormat="1" x14ac:dyDescent="0.2">
      <c r="B87" s="126"/>
      <c r="C87" s="112"/>
      <c r="D87" s="113"/>
      <c r="E87" s="113"/>
      <c r="F87" s="114"/>
      <c r="G87" s="112"/>
      <c r="H87" s="113"/>
      <c r="I87" s="113"/>
      <c r="J87" s="114"/>
      <c r="K87" s="112"/>
      <c r="L87" s="113"/>
      <c r="M87" s="113"/>
      <c r="N87" s="114"/>
      <c r="O87" s="112"/>
      <c r="P87" s="113"/>
      <c r="Q87" s="113"/>
      <c r="R87" s="114"/>
      <c r="S87" s="112"/>
      <c r="T87" s="113"/>
      <c r="U87" s="113"/>
      <c r="V87" s="114"/>
      <c r="W87" s="112"/>
      <c r="X87" s="113"/>
      <c r="Y87" s="113"/>
      <c r="Z87" s="114"/>
      <c r="AA87" s="112"/>
      <c r="AB87" s="113"/>
      <c r="AC87" s="113"/>
      <c r="AD87" s="114"/>
      <c r="AE87" s="104"/>
      <c r="AF87" s="104"/>
      <c r="AG87" s="104"/>
      <c r="AH87" s="104"/>
    </row>
    <row r="88" spans="1:42" x14ac:dyDescent="0.2">
      <c r="B88" s="127"/>
      <c r="C88" s="98"/>
      <c r="D88" s="99"/>
      <c r="E88" s="99"/>
      <c r="F88" s="100"/>
      <c r="G88" s="98"/>
      <c r="H88" s="99"/>
      <c r="I88" s="99"/>
      <c r="J88" s="100"/>
      <c r="K88" s="98"/>
      <c r="L88" s="99"/>
      <c r="M88" s="99"/>
      <c r="N88" s="100"/>
      <c r="O88" s="98"/>
      <c r="P88" s="99"/>
      <c r="Q88" s="99"/>
      <c r="R88" s="100"/>
      <c r="S88" s="98"/>
      <c r="T88" s="99"/>
      <c r="U88" s="99"/>
      <c r="V88" s="100"/>
      <c r="W88" s="98"/>
      <c r="X88" s="99"/>
      <c r="Y88" s="99"/>
      <c r="Z88" s="100"/>
      <c r="AA88" s="98"/>
      <c r="AB88" s="99"/>
      <c r="AC88" s="99"/>
      <c r="AD88" s="100"/>
      <c r="AE88" s="98"/>
      <c r="AF88" s="99"/>
      <c r="AG88" s="99"/>
      <c r="AH88" s="100"/>
      <c r="AJ88" s="120" t="s">
        <v>5</v>
      </c>
      <c r="AK88" s="120"/>
      <c r="AL88" s="120"/>
      <c r="AM88" s="120"/>
      <c r="AN88" s="120"/>
    </row>
    <row r="89" spans="1:42" x14ac:dyDescent="0.2"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AJ89" s="119">
        <f>SUM(C91:AH91)</f>
        <v>0</v>
      </c>
      <c r="AK89" s="119"/>
      <c r="AL89" s="119"/>
      <c r="AM89" s="119"/>
      <c r="AN89" s="119"/>
    </row>
    <row r="90" spans="1:42" s="22" customFormat="1" ht="13.15" customHeight="1" x14ac:dyDescent="0.2">
      <c r="B90" s="125" t="s">
        <v>43</v>
      </c>
      <c r="C90" s="112" t="s">
        <v>25</v>
      </c>
      <c r="D90" s="113"/>
      <c r="E90" s="113"/>
      <c r="F90" s="114"/>
      <c r="G90" s="112" t="s">
        <v>27</v>
      </c>
      <c r="H90" s="113"/>
      <c r="I90" s="113"/>
      <c r="J90" s="114"/>
      <c r="K90" s="112" t="s">
        <v>26</v>
      </c>
      <c r="L90" s="113"/>
      <c r="M90" s="113"/>
      <c r="N90" s="114"/>
      <c r="O90" s="112" t="s">
        <v>28</v>
      </c>
      <c r="P90" s="113"/>
      <c r="Q90" s="113"/>
      <c r="R90" s="114"/>
      <c r="S90" s="112" t="s">
        <v>9</v>
      </c>
      <c r="T90" s="113"/>
      <c r="U90" s="113"/>
      <c r="V90" s="114"/>
      <c r="W90" s="112" t="s">
        <v>68</v>
      </c>
      <c r="X90" s="113"/>
      <c r="Y90" s="113"/>
      <c r="Z90" s="114"/>
      <c r="AA90" s="112" t="s">
        <v>75</v>
      </c>
      <c r="AB90" s="113"/>
      <c r="AC90" s="113"/>
      <c r="AD90" s="114"/>
      <c r="AE90" s="104"/>
      <c r="AF90" s="104"/>
      <c r="AG90" s="104"/>
      <c r="AH90" s="104"/>
      <c r="AJ90" s="21"/>
      <c r="AK90" s="21"/>
      <c r="AL90" s="21"/>
      <c r="AM90" s="21"/>
      <c r="AN90" s="21"/>
    </row>
    <row r="91" spans="1:42" x14ac:dyDescent="0.2">
      <c r="B91" s="126"/>
      <c r="C91" s="98"/>
      <c r="D91" s="99"/>
      <c r="E91" s="99"/>
      <c r="F91" s="100"/>
      <c r="G91" s="98"/>
      <c r="H91" s="99"/>
      <c r="I91" s="99"/>
      <c r="J91" s="100"/>
      <c r="K91" s="98"/>
      <c r="L91" s="99"/>
      <c r="M91" s="99"/>
      <c r="N91" s="100"/>
      <c r="O91" s="98"/>
      <c r="P91" s="99"/>
      <c r="Q91" s="99"/>
      <c r="R91" s="100"/>
      <c r="S91" s="98"/>
      <c r="T91" s="99"/>
      <c r="U91" s="99"/>
      <c r="V91" s="100"/>
      <c r="W91" s="98"/>
      <c r="X91" s="99"/>
      <c r="Y91" s="99"/>
      <c r="Z91" s="100"/>
      <c r="AA91" s="98"/>
      <c r="AB91" s="99"/>
      <c r="AC91" s="99"/>
      <c r="AD91" s="100"/>
      <c r="AE91" s="105"/>
      <c r="AF91" s="105"/>
      <c r="AG91" s="105"/>
      <c r="AH91" s="105"/>
      <c r="AJ91" s="120" t="s">
        <v>2</v>
      </c>
      <c r="AK91" s="120"/>
      <c r="AL91" s="120"/>
      <c r="AM91" s="120"/>
      <c r="AN91" s="120"/>
    </row>
    <row r="92" spans="1:42" s="22" customFormat="1" x14ac:dyDescent="0.2">
      <c r="B92" s="126"/>
      <c r="C92" s="112"/>
      <c r="D92" s="113"/>
      <c r="E92" s="113"/>
      <c r="F92" s="114"/>
      <c r="G92" s="112"/>
      <c r="H92" s="113"/>
      <c r="I92" s="113"/>
      <c r="J92" s="114"/>
      <c r="K92" s="112"/>
      <c r="L92" s="113"/>
      <c r="M92" s="113"/>
      <c r="N92" s="114"/>
      <c r="O92" s="112"/>
      <c r="P92" s="113"/>
      <c r="Q92" s="113"/>
      <c r="R92" s="114"/>
      <c r="S92" s="112"/>
      <c r="T92" s="113"/>
      <c r="U92" s="113"/>
      <c r="V92" s="114"/>
      <c r="W92" s="112"/>
      <c r="X92" s="113"/>
      <c r="Y92" s="113"/>
      <c r="Z92" s="114"/>
      <c r="AA92" s="112"/>
      <c r="AB92" s="113"/>
      <c r="AC92" s="113"/>
      <c r="AD92" s="114"/>
      <c r="AE92" s="104"/>
      <c r="AF92" s="104"/>
      <c r="AG92" s="104"/>
      <c r="AH92" s="104"/>
      <c r="AJ92" s="117">
        <f>AJ86-AJ89</f>
        <v>0</v>
      </c>
      <c r="AK92" s="117"/>
      <c r="AL92" s="117"/>
      <c r="AM92" s="117"/>
      <c r="AN92" s="117"/>
    </row>
    <row r="93" spans="1:42" x14ac:dyDescent="0.2">
      <c r="B93" s="127"/>
      <c r="C93" s="101"/>
      <c r="D93" s="102"/>
      <c r="E93" s="102"/>
      <c r="F93" s="103"/>
      <c r="G93" s="101"/>
      <c r="H93" s="102"/>
      <c r="I93" s="102"/>
      <c r="J93" s="103"/>
      <c r="K93" s="101"/>
      <c r="L93" s="102"/>
      <c r="M93" s="102"/>
      <c r="N93" s="103"/>
      <c r="O93" s="101"/>
      <c r="P93" s="102"/>
      <c r="Q93" s="102"/>
      <c r="R93" s="103"/>
      <c r="S93" s="101"/>
      <c r="T93" s="102"/>
      <c r="U93" s="102"/>
      <c r="V93" s="103"/>
      <c r="W93" s="101"/>
      <c r="X93" s="102"/>
      <c r="Y93" s="102"/>
      <c r="Z93" s="103"/>
      <c r="AA93" s="101"/>
      <c r="AB93" s="102"/>
      <c r="AC93" s="102"/>
      <c r="AD93" s="103"/>
      <c r="AE93" s="101"/>
      <c r="AF93" s="102"/>
      <c r="AG93" s="102"/>
      <c r="AH93" s="103"/>
      <c r="AN93" s="48"/>
    </row>
    <row r="94" spans="1:42" x14ac:dyDescent="0.2"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</row>
    <row r="95" spans="1:42" s="22" customFormat="1" ht="13.15" customHeight="1" x14ac:dyDescent="0.2">
      <c r="B95" s="139" t="s">
        <v>67</v>
      </c>
      <c r="C95" s="108" t="s">
        <v>44</v>
      </c>
      <c r="D95" s="109"/>
      <c r="E95" s="136" t="s">
        <v>52</v>
      </c>
      <c r="F95" s="136"/>
      <c r="G95" s="136" t="s">
        <v>54</v>
      </c>
      <c r="H95" s="136"/>
      <c r="I95" s="136" t="s">
        <v>46</v>
      </c>
      <c r="J95" s="136"/>
      <c r="K95" s="136" t="s">
        <v>64</v>
      </c>
      <c r="L95" s="136"/>
      <c r="M95" s="136"/>
      <c r="N95" s="136"/>
      <c r="O95" s="136"/>
      <c r="P95" s="136"/>
      <c r="Q95" s="136" t="s">
        <v>4</v>
      </c>
      <c r="R95" s="136"/>
      <c r="S95" s="136"/>
      <c r="T95" s="136"/>
      <c r="U95" s="108" t="s">
        <v>59</v>
      </c>
      <c r="V95" s="109"/>
      <c r="W95" s="108" t="s">
        <v>112</v>
      </c>
      <c r="X95" s="109"/>
      <c r="Y95" s="108" t="s">
        <v>114</v>
      </c>
      <c r="Z95" s="109"/>
      <c r="AA95" s="108" t="s">
        <v>61</v>
      </c>
      <c r="AB95" s="109"/>
      <c r="AJ95" s="104" t="s">
        <v>3</v>
      </c>
      <c r="AK95" s="104"/>
      <c r="AL95" s="104"/>
      <c r="AM95" s="104"/>
      <c r="AN95" s="104"/>
    </row>
    <row r="96" spans="1:42" s="22" customFormat="1" x14ac:dyDescent="0.2">
      <c r="B96" s="140"/>
      <c r="C96" s="110"/>
      <c r="D96" s="111"/>
      <c r="E96" s="136"/>
      <c r="F96" s="136"/>
      <c r="G96" s="136"/>
      <c r="H96" s="136"/>
      <c r="I96" s="136"/>
      <c r="J96" s="136"/>
      <c r="K96" s="136" t="s">
        <v>65</v>
      </c>
      <c r="L96" s="136"/>
      <c r="M96" s="136" t="s">
        <v>66</v>
      </c>
      <c r="N96" s="136"/>
      <c r="O96" s="136" t="s">
        <v>62</v>
      </c>
      <c r="P96" s="136"/>
      <c r="Q96" s="134" t="s">
        <v>1</v>
      </c>
      <c r="R96" s="135"/>
      <c r="S96" s="134" t="s">
        <v>63</v>
      </c>
      <c r="T96" s="135"/>
      <c r="U96" s="110"/>
      <c r="V96" s="111"/>
      <c r="W96" s="110"/>
      <c r="X96" s="111"/>
      <c r="Y96" s="110"/>
      <c r="Z96" s="111"/>
      <c r="AA96" s="110"/>
      <c r="AB96" s="111"/>
      <c r="AJ96" s="104"/>
      <c r="AK96" s="104"/>
      <c r="AL96" s="104"/>
      <c r="AM96" s="104"/>
      <c r="AN96" s="104"/>
    </row>
    <row r="97" spans="1:42" x14ac:dyDescent="0.2">
      <c r="B97" s="141"/>
      <c r="C97" s="106"/>
      <c r="D97" s="107"/>
      <c r="E97" s="106"/>
      <c r="F97" s="107"/>
      <c r="G97" s="106"/>
      <c r="H97" s="107"/>
      <c r="I97" s="106"/>
      <c r="J97" s="107"/>
      <c r="K97" s="106"/>
      <c r="L97" s="107"/>
      <c r="M97" s="106"/>
      <c r="N97" s="107"/>
      <c r="O97" s="106"/>
      <c r="P97" s="107"/>
      <c r="Q97" s="106"/>
      <c r="R97" s="107"/>
      <c r="S97" s="106"/>
      <c r="T97" s="107"/>
      <c r="U97" s="133"/>
      <c r="V97" s="133"/>
      <c r="W97" s="106"/>
      <c r="X97" s="107"/>
      <c r="Y97" s="106"/>
      <c r="Z97" s="107"/>
      <c r="AA97" s="106"/>
      <c r="AB97" s="107"/>
      <c r="AJ97" s="105">
        <f>AJ92-SUM(C93:AH93)</f>
        <v>0</v>
      </c>
      <c r="AK97" s="105"/>
      <c r="AL97" s="105"/>
      <c r="AM97" s="105"/>
      <c r="AN97" s="105"/>
    </row>
    <row r="99" spans="1:42" ht="24.5" x14ac:dyDescent="0.35">
      <c r="A99" s="23" t="s">
        <v>72</v>
      </c>
      <c r="B99" s="124" t="s">
        <v>0</v>
      </c>
      <c r="C99" s="124"/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8"/>
      <c r="AH99" s="118"/>
      <c r="AI99" s="118"/>
      <c r="AJ99" s="118"/>
      <c r="AK99" s="118"/>
      <c r="AL99" s="118"/>
      <c r="AM99" s="118"/>
      <c r="AN99" s="118"/>
    </row>
    <row r="100" spans="1:42" x14ac:dyDescent="0.2"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</row>
    <row r="102" spans="1:42" ht="13.15" customHeight="1" x14ac:dyDescent="0.2">
      <c r="C102" s="121" t="str">
        <f>C82</f>
        <v>給与明細書</v>
      </c>
      <c r="D102" s="121"/>
      <c r="E102" s="121"/>
      <c r="F102" s="121"/>
      <c r="G102" s="121"/>
      <c r="H102" s="121"/>
      <c r="I102" s="121"/>
      <c r="J102" s="121"/>
      <c r="K102" s="121"/>
      <c r="L102" s="121"/>
      <c r="M102" s="43"/>
      <c r="N102" s="43"/>
      <c r="O102" s="43"/>
      <c r="P102" s="43"/>
      <c r="Q102" s="43"/>
      <c r="R102" s="43"/>
      <c r="S102" s="43"/>
      <c r="T102" s="44"/>
      <c r="U102" s="44"/>
      <c r="Z102" s="115">
        <f>Z82</f>
        <v>44531</v>
      </c>
      <c r="AA102" s="115"/>
      <c r="AB102" s="115"/>
      <c r="AC102" s="115"/>
      <c r="AD102" s="115"/>
      <c r="AE102" s="115"/>
      <c r="AF102" s="115"/>
      <c r="AG102" s="115"/>
      <c r="AH102" s="115"/>
      <c r="AI102" s="115"/>
      <c r="AJ102" s="115"/>
      <c r="AK102" s="115"/>
      <c r="AL102" s="115"/>
      <c r="AM102" s="115"/>
      <c r="AN102" s="115"/>
      <c r="AP102" s="45"/>
    </row>
    <row r="103" spans="1:42" ht="13.15" customHeight="1" x14ac:dyDescent="0.2">
      <c r="A103" s="21">
        <f t="shared" ref="A103" si="0">A83+1</f>
        <v>6</v>
      </c>
      <c r="B103" s="44"/>
      <c r="C103" s="122"/>
      <c r="D103" s="122"/>
      <c r="E103" s="122"/>
      <c r="F103" s="122"/>
      <c r="G103" s="122"/>
      <c r="H103" s="122"/>
      <c r="I103" s="122"/>
      <c r="J103" s="122"/>
      <c r="K103" s="122"/>
      <c r="L103" s="122"/>
      <c r="N103" s="123"/>
      <c r="O103" s="123"/>
      <c r="P103" s="123"/>
      <c r="Q103" s="123"/>
      <c r="R103" s="123"/>
      <c r="S103" s="46" t="s">
        <v>6</v>
      </c>
      <c r="T103" s="43"/>
      <c r="U103" s="43"/>
      <c r="Z103" s="116"/>
      <c r="AA103" s="116"/>
      <c r="AB103" s="116"/>
      <c r="AC103" s="116"/>
      <c r="AD103" s="116"/>
      <c r="AE103" s="116"/>
      <c r="AF103" s="116"/>
      <c r="AG103" s="116"/>
      <c r="AH103" s="116"/>
      <c r="AI103" s="116"/>
      <c r="AJ103" s="116"/>
      <c r="AK103" s="116"/>
      <c r="AL103" s="116"/>
      <c r="AM103" s="116"/>
      <c r="AN103" s="116"/>
    </row>
    <row r="104" spans="1:42" x14ac:dyDescent="0.2"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</row>
    <row r="105" spans="1:42" s="22" customFormat="1" ht="13.15" customHeight="1" x14ac:dyDescent="0.2">
      <c r="B105" s="125" t="s">
        <v>42</v>
      </c>
      <c r="C105" s="112"/>
      <c r="D105" s="113"/>
      <c r="E105" s="113"/>
      <c r="F105" s="114"/>
      <c r="G105" s="112"/>
      <c r="H105" s="113"/>
      <c r="I105" s="113"/>
      <c r="J105" s="114"/>
      <c r="K105" s="112"/>
      <c r="L105" s="113"/>
      <c r="M105" s="113"/>
      <c r="N105" s="114"/>
      <c r="O105" s="112"/>
      <c r="P105" s="113"/>
      <c r="Q105" s="113"/>
      <c r="R105" s="114"/>
      <c r="S105" s="112"/>
      <c r="T105" s="113"/>
      <c r="U105" s="113"/>
      <c r="V105" s="114"/>
      <c r="W105" s="112"/>
      <c r="X105" s="113"/>
      <c r="Y105" s="113"/>
      <c r="Z105" s="114"/>
      <c r="AA105" s="112"/>
      <c r="AB105" s="113"/>
      <c r="AC105" s="113"/>
      <c r="AD105" s="114"/>
      <c r="AE105" s="104"/>
      <c r="AF105" s="104"/>
      <c r="AG105" s="104"/>
      <c r="AH105" s="104"/>
      <c r="AJ105" s="120" t="s">
        <v>98</v>
      </c>
      <c r="AK105" s="120"/>
      <c r="AL105" s="120"/>
      <c r="AM105" s="120"/>
      <c r="AN105" s="120"/>
    </row>
    <row r="106" spans="1:42" x14ac:dyDescent="0.2">
      <c r="B106" s="126"/>
      <c r="C106" s="98"/>
      <c r="D106" s="99"/>
      <c r="E106" s="99"/>
      <c r="F106" s="100"/>
      <c r="G106" s="98"/>
      <c r="H106" s="99"/>
      <c r="I106" s="99"/>
      <c r="J106" s="100"/>
      <c r="K106" s="101"/>
      <c r="L106" s="102"/>
      <c r="M106" s="102"/>
      <c r="N106" s="103"/>
      <c r="O106" s="98"/>
      <c r="P106" s="99"/>
      <c r="Q106" s="99"/>
      <c r="R106" s="100"/>
      <c r="S106" s="98"/>
      <c r="T106" s="99"/>
      <c r="U106" s="99"/>
      <c r="V106" s="100"/>
      <c r="W106" s="101"/>
      <c r="X106" s="102"/>
      <c r="Y106" s="102"/>
      <c r="Z106" s="103"/>
      <c r="AA106" s="101"/>
      <c r="AB106" s="102"/>
      <c r="AC106" s="102"/>
      <c r="AD106" s="103"/>
      <c r="AE106" s="131"/>
      <c r="AF106" s="131"/>
      <c r="AG106" s="131"/>
      <c r="AH106" s="131"/>
      <c r="AJ106" s="128">
        <f>SUM(C106:AH106,C108:AH108)</f>
        <v>0</v>
      </c>
      <c r="AK106" s="129"/>
      <c r="AL106" s="129"/>
      <c r="AM106" s="129"/>
      <c r="AN106" s="130"/>
    </row>
    <row r="107" spans="1:42" s="22" customFormat="1" x14ac:dyDescent="0.2">
      <c r="B107" s="126"/>
      <c r="C107" s="112"/>
      <c r="D107" s="113"/>
      <c r="E107" s="113"/>
      <c r="F107" s="114"/>
      <c r="G107" s="112"/>
      <c r="H107" s="113"/>
      <c r="I107" s="113"/>
      <c r="J107" s="114"/>
      <c r="K107" s="112"/>
      <c r="L107" s="113"/>
      <c r="M107" s="113"/>
      <c r="N107" s="114"/>
      <c r="O107" s="112"/>
      <c r="P107" s="113"/>
      <c r="Q107" s="113"/>
      <c r="R107" s="114"/>
      <c r="S107" s="112"/>
      <c r="T107" s="113"/>
      <c r="U107" s="113"/>
      <c r="V107" s="114"/>
      <c r="W107" s="112"/>
      <c r="X107" s="113"/>
      <c r="Y107" s="113"/>
      <c r="Z107" s="114"/>
      <c r="AA107" s="112"/>
      <c r="AB107" s="113"/>
      <c r="AC107" s="113"/>
      <c r="AD107" s="114"/>
      <c r="AE107" s="104"/>
      <c r="AF107" s="104"/>
      <c r="AG107" s="104"/>
      <c r="AH107" s="104"/>
    </row>
    <row r="108" spans="1:42" x14ac:dyDescent="0.2">
      <c r="B108" s="127"/>
      <c r="C108" s="98"/>
      <c r="D108" s="99"/>
      <c r="E108" s="99"/>
      <c r="F108" s="100"/>
      <c r="G108" s="98"/>
      <c r="H108" s="99"/>
      <c r="I108" s="99"/>
      <c r="J108" s="100"/>
      <c r="K108" s="98"/>
      <c r="L108" s="99"/>
      <c r="M108" s="99"/>
      <c r="N108" s="100"/>
      <c r="O108" s="98"/>
      <c r="P108" s="99"/>
      <c r="Q108" s="99"/>
      <c r="R108" s="100"/>
      <c r="S108" s="98"/>
      <c r="T108" s="99"/>
      <c r="U108" s="99"/>
      <c r="V108" s="100"/>
      <c r="W108" s="98"/>
      <c r="X108" s="99"/>
      <c r="Y108" s="99"/>
      <c r="Z108" s="100"/>
      <c r="AA108" s="98"/>
      <c r="AB108" s="99"/>
      <c r="AC108" s="99"/>
      <c r="AD108" s="100"/>
      <c r="AE108" s="98"/>
      <c r="AF108" s="99"/>
      <c r="AG108" s="99"/>
      <c r="AH108" s="100"/>
      <c r="AJ108" s="120" t="s">
        <v>5</v>
      </c>
      <c r="AK108" s="120"/>
      <c r="AL108" s="120"/>
      <c r="AM108" s="120"/>
      <c r="AN108" s="120"/>
    </row>
    <row r="109" spans="1:42" x14ac:dyDescent="0.2"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AJ109" s="119">
        <f>SUM(C111:AH111)</f>
        <v>0</v>
      </c>
      <c r="AK109" s="119"/>
      <c r="AL109" s="119"/>
      <c r="AM109" s="119"/>
      <c r="AN109" s="119"/>
    </row>
    <row r="110" spans="1:42" s="22" customFormat="1" ht="13.15" customHeight="1" x14ac:dyDescent="0.2">
      <c r="B110" s="125" t="s">
        <v>43</v>
      </c>
      <c r="C110" s="112" t="s">
        <v>25</v>
      </c>
      <c r="D110" s="113"/>
      <c r="E110" s="113"/>
      <c r="F110" s="114"/>
      <c r="G110" s="112" t="s">
        <v>27</v>
      </c>
      <c r="H110" s="113"/>
      <c r="I110" s="113"/>
      <c r="J110" s="114"/>
      <c r="K110" s="112" t="s">
        <v>26</v>
      </c>
      <c r="L110" s="113"/>
      <c r="M110" s="113"/>
      <c r="N110" s="114"/>
      <c r="O110" s="112" t="s">
        <v>28</v>
      </c>
      <c r="P110" s="113"/>
      <c r="Q110" s="113"/>
      <c r="R110" s="114"/>
      <c r="S110" s="112" t="s">
        <v>9</v>
      </c>
      <c r="T110" s="113"/>
      <c r="U110" s="113"/>
      <c r="V110" s="114"/>
      <c r="W110" s="112" t="s">
        <v>68</v>
      </c>
      <c r="X110" s="113"/>
      <c r="Y110" s="113"/>
      <c r="Z110" s="114"/>
      <c r="AA110" s="112" t="s">
        <v>75</v>
      </c>
      <c r="AB110" s="113"/>
      <c r="AC110" s="113"/>
      <c r="AD110" s="114"/>
      <c r="AE110" s="104"/>
      <c r="AF110" s="104"/>
      <c r="AG110" s="104"/>
      <c r="AH110" s="104"/>
      <c r="AJ110" s="21"/>
      <c r="AK110" s="21"/>
      <c r="AL110" s="21"/>
      <c r="AM110" s="21"/>
      <c r="AN110" s="21"/>
    </row>
    <row r="111" spans="1:42" x14ac:dyDescent="0.2">
      <c r="B111" s="126"/>
      <c r="C111" s="98"/>
      <c r="D111" s="99"/>
      <c r="E111" s="99"/>
      <c r="F111" s="100"/>
      <c r="G111" s="98"/>
      <c r="H111" s="99"/>
      <c r="I111" s="99"/>
      <c r="J111" s="100"/>
      <c r="K111" s="98"/>
      <c r="L111" s="99"/>
      <c r="M111" s="99"/>
      <c r="N111" s="100"/>
      <c r="O111" s="98"/>
      <c r="P111" s="99"/>
      <c r="Q111" s="99"/>
      <c r="R111" s="100"/>
      <c r="S111" s="98"/>
      <c r="T111" s="99"/>
      <c r="U111" s="99"/>
      <c r="V111" s="100"/>
      <c r="W111" s="98"/>
      <c r="X111" s="99"/>
      <c r="Y111" s="99"/>
      <c r="Z111" s="100"/>
      <c r="AA111" s="98"/>
      <c r="AB111" s="99"/>
      <c r="AC111" s="99"/>
      <c r="AD111" s="100"/>
      <c r="AE111" s="105"/>
      <c r="AF111" s="105"/>
      <c r="AG111" s="105"/>
      <c r="AH111" s="105"/>
      <c r="AJ111" s="120" t="s">
        <v>2</v>
      </c>
      <c r="AK111" s="120"/>
      <c r="AL111" s="120"/>
      <c r="AM111" s="120"/>
      <c r="AN111" s="120"/>
    </row>
    <row r="112" spans="1:42" s="22" customFormat="1" x14ac:dyDescent="0.2">
      <c r="B112" s="126"/>
      <c r="C112" s="112"/>
      <c r="D112" s="113"/>
      <c r="E112" s="113"/>
      <c r="F112" s="114"/>
      <c r="G112" s="112"/>
      <c r="H112" s="113"/>
      <c r="I112" s="113"/>
      <c r="J112" s="114"/>
      <c r="K112" s="112"/>
      <c r="L112" s="113"/>
      <c r="M112" s="113"/>
      <c r="N112" s="114"/>
      <c r="O112" s="112"/>
      <c r="P112" s="113"/>
      <c r="Q112" s="113"/>
      <c r="R112" s="114"/>
      <c r="S112" s="112"/>
      <c r="T112" s="113"/>
      <c r="U112" s="113"/>
      <c r="V112" s="114"/>
      <c r="W112" s="112"/>
      <c r="X112" s="113"/>
      <c r="Y112" s="113"/>
      <c r="Z112" s="114"/>
      <c r="AA112" s="112"/>
      <c r="AB112" s="113"/>
      <c r="AC112" s="113"/>
      <c r="AD112" s="114"/>
      <c r="AE112" s="104"/>
      <c r="AF112" s="104"/>
      <c r="AG112" s="104"/>
      <c r="AH112" s="104"/>
      <c r="AJ112" s="117">
        <f>AJ106-AJ109</f>
        <v>0</v>
      </c>
      <c r="AK112" s="117"/>
      <c r="AL112" s="117"/>
      <c r="AM112" s="117"/>
      <c r="AN112" s="117"/>
    </row>
    <row r="113" spans="1:40" x14ac:dyDescent="0.2">
      <c r="B113" s="127"/>
      <c r="C113" s="101"/>
      <c r="D113" s="102"/>
      <c r="E113" s="102"/>
      <c r="F113" s="103"/>
      <c r="G113" s="101"/>
      <c r="H113" s="102"/>
      <c r="I113" s="102"/>
      <c r="J113" s="103"/>
      <c r="K113" s="101"/>
      <c r="L113" s="102"/>
      <c r="M113" s="102"/>
      <c r="N113" s="103"/>
      <c r="O113" s="101"/>
      <c r="P113" s="102"/>
      <c r="Q113" s="102"/>
      <c r="R113" s="103"/>
      <c r="S113" s="101"/>
      <c r="T113" s="102"/>
      <c r="U113" s="102"/>
      <c r="V113" s="103"/>
      <c r="W113" s="101"/>
      <c r="X113" s="102"/>
      <c r="Y113" s="102"/>
      <c r="Z113" s="103"/>
      <c r="AA113" s="101"/>
      <c r="AB113" s="102"/>
      <c r="AC113" s="102"/>
      <c r="AD113" s="103"/>
      <c r="AE113" s="101"/>
      <c r="AF113" s="102"/>
      <c r="AG113" s="102"/>
      <c r="AH113" s="103"/>
      <c r="AN113" s="48"/>
    </row>
    <row r="114" spans="1:40" x14ac:dyDescent="0.2"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</row>
    <row r="115" spans="1:40" s="22" customFormat="1" ht="13.15" customHeight="1" x14ac:dyDescent="0.2">
      <c r="B115" s="139" t="s">
        <v>67</v>
      </c>
      <c r="C115" s="108" t="s">
        <v>44</v>
      </c>
      <c r="D115" s="109"/>
      <c r="E115" s="136" t="s">
        <v>52</v>
      </c>
      <c r="F115" s="136"/>
      <c r="G115" s="136" t="s">
        <v>54</v>
      </c>
      <c r="H115" s="136"/>
      <c r="I115" s="136" t="s">
        <v>46</v>
      </c>
      <c r="J115" s="136"/>
      <c r="K115" s="136" t="s">
        <v>64</v>
      </c>
      <c r="L115" s="136"/>
      <c r="M115" s="136"/>
      <c r="N115" s="136"/>
      <c r="O115" s="136"/>
      <c r="P115" s="136"/>
      <c r="Q115" s="136" t="s">
        <v>4</v>
      </c>
      <c r="R115" s="136"/>
      <c r="S115" s="136"/>
      <c r="T115" s="136"/>
      <c r="U115" s="108" t="s">
        <v>59</v>
      </c>
      <c r="V115" s="109"/>
      <c r="W115" s="108" t="s">
        <v>132</v>
      </c>
      <c r="X115" s="109"/>
      <c r="Y115" s="108" t="s">
        <v>114</v>
      </c>
      <c r="Z115" s="109"/>
      <c r="AA115" s="108" t="s">
        <v>61</v>
      </c>
      <c r="AB115" s="109"/>
      <c r="AJ115" s="104" t="s">
        <v>3</v>
      </c>
      <c r="AK115" s="104"/>
      <c r="AL115" s="104"/>
      <c r="AM115" s="104"/>
      <c r="AN115" s="104"/>
    </row>
    <row r="116" spans="1:40" s="22" customFormat="1" x14ac:dyDescent="0.2">
      <c r="B116" s="140"/>
      <c r="C116" s="110"/>
      <c r="D116" s="111"/>
      <c r="E116" s="136"/>
      <c r="F116" s="136"/>
      <c r="G116" s="136"/>
      <c r="H116" s="136"/>
      <c r="I116" s="136"/>
      <c r="J116" s="136"/>
      <c r="K116" s="136" t="s">
        <v>65</v>
      </c>
      <c r="L116" s="136"/>
      <c r="M116" s="136" t="s">
        <v>66</v>
      </c>
      <c r="N116" s="136"/>
      <c r="O116" s="136" t="s">
        <v>62</v>
      </c>
      <c r="P116" s="136"/>
      <c r="Q116" s="134" t="s">
        <v>1</v>
      </c>
      <c r="R116" s="135"/>
      <c r="S116" s="134" t="s">
        <v>63</v>
      </c>
      <c r="T116" s="135"/>
      <c r="U116" s="110"/>
      <c r="V116" s="111"/>
      <c r="W116" s="110"/>
      <c r="X116" s="111"/>
      <c r="Y116" s="110"/>
      <c r="Z116" s="111"/>
      <c r="AA116" s="110"/>
      <c r="AB116" s="111"/>
      <c r="AJ116" s="104"/>
      <c r="AK116" s="104"/>
      <c r="AL116" s="104"/>
      <c r="AM116" s="104"/>
      <c r="AN116" s="104"/>
    </row>
    <row r="117" spans="1:40" x14ac:dyDescent="0.2">
      <c r="B117" s="141"/>
      <c r="C117" s="106"/>
      <c r="D117" s="107"/>
      <c r="E117" s="106"/>
      <c r="F117" s="107"/>
      <c r="G117" s="106"/>
      <c r="H117" s="107"/>
      <c r="I117" s="106"/>
      <c r="J117" s="107"/>
      <c r="K117" s="106"/>
      <c r="L117" s="107"/>
      <c r="M117" s="106"/>
      <c r="N117" s="107"/>
      <c r="O117" s="106"/>
      <c r="P117" s="107"/>
      <c r="Q117" s="106"/>
      <c r="R117" s="107"/>
      <c r="S117" s="106"/>
      <c r="T117" s="107"/>
      <c r="U117" s="133"/>
      <c r="V117" s="133"/>
      <c r="W117" s="106"/>
      <c r="X117" s="107"/>
      <c r="Y117" s="106"/>
      <c r="Z117" s="107"/>
      <c r="AA117" s="106"/>
      <c r="AB117" s="107"/>
      <c r="AJ117" s="105">
        <f>AJ112-SUM(C113:AH113)</f>
        <v>0</v>
      </c>
      <c r="AK117" s="105"/>
      <c r="AL117" s="105"/>
      <c r="AM117" s="105"/>
      <c r="AN117" s="105"/>
    </row>
    <row r="119" spans="1:40" ht="24.5" x14ac:dyDescent="0.35">
      <c r="A119" s="23" t="s">
        <v>72</v>
      </c>
      <c r="B119" s="124" t="s">
        <v>0</v>
      </c>
      <c r="C119" s="124"/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8"/>
      <c r="S119" s="118"/>
      <c r="T119" s="118"/>
      <c r="U119" s="118"/>
      <c r="V119" s="118"/>
      <c r="W119" s="118"/>
      <c r="X119" s="118"/>
      <c r="Y119" s="118"/>
      <c r="Z119" s="118"/>
      <c r="AA119" s="118"/>
      <c r="AB119" s="118"/>
      <c r="AC119" s="118"/>
      <c r="AD119" s="118"/>
      <c r="AE119" s="118"/>
      <c r="AF119" s="118"/>
      <c r="AG119" s="118"/>
      <c r="AH119" s="118"/>
      <c r="AI119" s="118"/>
      <c r="AJ119" s="118"/>
      <c r="AK119" s="118"/>
      <c r="AL119" s="118"/>
      <c r="AM119" s="118"/>
      <c r="AN119" s="118"/>
    </row>
    <row r="120" spans="1:40" x14ac:dyDescent="0.2"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</row>
    <row r="122" spans="1:40" ht="13.15" customHeight="1" x14ac:dyDescent="0.2">
      <c r="C122" s="121" t="str">
        <f>C102</f>
        <v>給与明細書</v>
      </c>
      <c r="D122" s="121"/>
      <c r="E122" s="121"/>
      <c r="F122" s="121"/>
      <c r="G122" s="121"/>
      <c r="H122" s="121"/>
      <c r="I122" s="121"/>
      <c r="J122" s="121"/>
      <c r="K122" s="121"/>
      <c r="L122" s="121"/>
      <c r="M122" s="43"/>
      <c r="N122" s="43"/>
      <c r="O122" s="43"/>
      <c r="P122" s="43"/>
      <c r="Q122" s="43"/>
      <c r="R122" s="43"/>
      <c r="S122" s="43"/>
      <c r="T122" s="44"/>
      <c r="U122" s="44"/>
      <c r="Z122" s="115">
        <f>Z102</f>
        <v>44531</v>
      </c>
      <c r="AA122" s="115"/>
      <c r="AB122" s="115"/>
      <c r="AC122" s="115"/>
      <c r="AD122" s="115"/>
      <c r="AE122" s="115"/>
      <c r="AF122" s="115"/>
      <c r="AG122" s="115"/>
      <c r="AH122" s="115"/>
      <c r="AI122" s="115"/>
      <c r="AJ122" s="115"/>
      <c r="AK122" s="115"/>
      <c r="AL122" s="115"/>
      <c r="AM122" s="115"/>
      <c r="AN122" s="115"/>
    </row>
    <row r="123" spans="1:40" ht="13.15" customHeight="1" x14ac:dyDescent="0.2">
      <c r="A123" s="21">
        <f t="shared" ref="A123" si="1">A103+1</f>
        <v>7</v>
      </c>
      <c r="B123" s="44"/>
      <c r="C123" s="122"/>
      <c r="D123" s="122"/>
      <c r="E123" s="122"/>
      <c r="F123" s="122"/>
      <c r="G123" s="122"/>
      <c r="H123" s="122"/>
      <c r="I123" s="122"/>
      <c r="J123" s="122"/>
      <c r="K123" s="122"/>
      <c r="L123" s="122"/>
      <c r="N123" s="123"/>
      <c r="O123" s="123"/>
      <c r="P123" s="123"/>
      <c r="Q123" s="123"/>
      <c r="R123" s="123"/>
      <c r="S123" s="46" t="s">
        <v>6</v>
      </c>
      <c r="T123" s="43"/>
      <c r="U123" s="43"/>
      <c r="Z123" s="116"/>
      <c r="AA123" s="116"/>
      <c r="AB123" s="116"/>
      <c r="AC123" s="116"/>
      <c r="AD123" s="116"/>
      <c r="AE123" s="116"/>
      <c r="AF123" s="116"/>
      <c r="AG123" s="116"/>
      <c r="AH123" s="116"/>
      <c r="AI123" s="116"/>
      <c r="AJ123" s="116"/>
      <c r="AK123" s="116"/>
      <c r="AL123" s="116"/>
      <c r="AM123" s="116"/>
      <c r="AN123" s="116"/>
    </row>
    <row r="124" spans="1:40" x14ac:dyDescent="0.2"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</row>
    <row r="125" spans="1:40" s="22" customFormat="1" ht="13.15" customHeight="1" x14ac:dyDescent="0.2">
      <c r="B125" s="125" t="s">
        <v>42</v>
      </c>
      <c r="C125" s="112"/>
      <c r="D125" s="113"/>
      <c r="E125" s="113"/>
      <c r="F125" s="114"/>
      <c r="G125" s="112"/>
      <c r="H125" s="113"/>
      <c r="I125" s="113"/>
      <c r="J125" s="114"/>
      <c r="K125" s="112"/>
      <c r="L125" s="113"/>
      <c r="M125" s="113"/>
      <c r="N125" s="114"/>
      <c r="O125" s="112"/>
      <c r="P125" s="113"/>
      <c r="Q125" s="113"/>
      <c r="R125" s="114"/>
      <c r="S125" s="112"/>
      <c r="T125" s="113"/>
      <c r="U125" s="113"/>
      <c r="V125" s="114"/>
      <c r="W125" s="112"/>
      <c r="X125" s="113"/>
      <c r="Y125" s="113"/>
      <c r="Z125" s="114"/>
      <c r="AA125" s="112"/>
      <c r="AB125" s="113"/>
      <c r="AC125" s="113"/>
      <c r="AD125" s="114"/>
      <c r="AE125" s="104"/>
      <c r="AF125" s="104"/>
      <c r="AG125" s="104"/>
      <c r="AH125" s="104"/>
      <c r="AJ125" s="120" t="s">
        <v>98</v>
      </c>
      <c r="AK125" s="120"/>
      <c r="AL125" s="120"/>
      <c r="AM125" s="120"/>
      <c r="AN125" s="120"/>
    </row>
    <row r="126" spans="1:40" x14ac:dyDescent="0.2">
      <c r="B126" s="126"/>
      <c r="C126" s="98"/>
      <c r="D126" s="99"/>
      <c r="E126" s="99"/>
      <c r="F126" s="100"/>
      <c r="G126" s="98"/>
      <c r="H126" s="99"/>
      <c r="I126" s="99"/>
      <c r="J126" s="100"/>
      <c r="K126" s="98"/>
      <c r="L126" s="99"/>
      <c r="M126" s="99"/>
      <c r="N126" s="100"/>
      <c r="O126" s="98"/>
      <c r="P126" s="99"/>
      <c r="Q126" s="99"/>
      <c r="R126" s="100"/>
      <c r="S126" s="98"/>
      <c r="T126" s="99"/>
      <c r="U126" s="99"/>
      <c r="V126" s="100"/>
      <c r="W126" s="98"/>
      <c r="X126" s="99"/>
      <c r="Y126" s="99"/>
      <c r="Z126" s="100"/>
      <c r="AA126" s="101"/>
      <c r="AB126" s="102"/>
      <c r="AC126" s="102"/>
      <c r="AD126" s="103"/>
      <c r="AE126" s="131"/>
      <c r="AF126" s="131"/>
      <c r="AG126" s="131"/>
      <c r="AH126" s="131"/>
      <c r="AJ126" s="128">
        <f>SUM(C126:AH126,C128:AH128)</f>
        <v>0</v>
      </c>
      <c r="AK126" s="129"/>
      <c r="AL126" s="129"/>
      <c r="AM126" s="129"/>
      <c r="AN126" s="130"/>
    </row>
    <row r="127" spans="1:40" s="22" customFormat="1" x14ac:dyDescent="0.2">
      <c r="B127" s="126"/>
      <c r="C127" s="112"/>
      <c r="D127" s="113"/>
      <c r="E127" s="113"/>
      <c r="F127" s="114"/>
      <c r="G127" s="112"/>
      <c r="H127" s="113"/>
      <c r="I127" s="113"/>
      <c r="J127" s="114"/>
      <c r="K127" s="112"/>
      <c r="L127" s="113"/>
      <c r="M127" s="113"/>
      <c r="N127" s="114"/>
      <c r="O127" s="112"/>
      <c r="P127" s="113"/>
      <c r="Q127" s="113"/>
      <c r="R127" s="114"/>
      <c r="S127" s="112"/>
      <c r="T127" s="113"/>
      <c r="U127" s="113"/>
      <c r="V127" s="114"/>
      <c r="W127" s="112"/>
      <c r="X127" s="113"/>
      <c r="Y127" s="113"/>
      <c r="Z127" s="114"/>
      <c r="AA127" s="112"/>
      <c r="AB127" s="113"/>
      <c r="AC127" s="113"/>
      <c r="AD127" s="114"/>
      <c r="AE127" s="104"/>
      <c r="AF127" s="104"/>
      <c r="AG127" s="104"/>
      <c r="AH127" s="104"/>
    </row>
    <row r="128" spans="1:40" x14ac:dyDescent="0.2">
      <c r="B128" s="127"/>
      <c r="C128" s="101"/>
      <c r="D128" s="102"/>
      <c r="E128" s="102"/>
      <c r="F128" s="103"/>
      <c r="G128" s="98"/>
      <c r="H128" s="99"/>
      <c r="I128" s="99"/>
      <c r="J128" s="100"/>
      <c r="K128" s="98"/>
      <c r="L128" s="99"/>
      <c r="M128" s="99"/>
      <c r="N128" s="100"/>
      <c r="O128" s="98"/>
      <c r="P128" s="99"/>
      <c r="Q128" s="99"/>
      <c r="R128" s="100"/>
      <c r="S128" s="98"/>
      <c r="T128" s="99"/>
      <c r="U128" s="99"/>
      <c r="V128" s="100"/>
      <c r="W128" s="98"/>
      <c r="X128" s="99"/>
      <c r="Y128" s="99"/>
      <c r="Z128" s="100"/>
      <c r="AA128" s="98"/>
      <c r="AB128" s="99"/>
      <c r="AC128" s="99"/>
      <c r="AD128" s="100"/>
      <c r="AE128" s="98"/>
      <c r="AF128" s="99"/>
      <c r="AG128" s="99"/>
      <c r="AH128" s="100"/>
      <c r="AJ128" s="120" t="s">
        <v>5</v>
      </c>
      <c r="AK128" s="120"/>
      <c r="AL128" s="120"/>
      <c r="AM128" s="120"/>
      <c r="AN128" s="120"/>
    </row>
    <row r="129" spans="1:40" x14ac:dyDescent="0.2"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AJ129" s="119">
        <f>SUM(C131:AH131)</f>
        <v>0</v>
      </c>
      <c r="AK129" s="119"/>
      <c r="AL129" s="119"/>
      <c r="AM129" s="119"/>
      <c r="AN129" s="119"/>
    </row>
    <row r="130" spans="1:40" s="22" customFormat="1" ht="13.15" customHeight="1" x14ac:dyDescent="0.2">
      <c r="B130" s="125" t="s">
        <v>43</v>
      </c>
      <c r="C130" s="112" t="s">
        <v>25</v>
      </c>
      <c r="D130" s="113"/>
      <c r="E130" s="113"/>
      <c r="F130" s="114"/>
      <c r="G130" s="112" t="s">
        <v>27</v>
      </c>
      <c r="H130" s="113"/>
      <c r="I130" s="113"/>
      <c r="J130" s="114"/>
      <c r="K130" s="112" t="s">
        <v>26</v>
      </c>
      <c r="L130" s="113"/>
      <c r="M130" s="113"/>
      <c r="N130" s="114"/>
      <c r="O130" s="112" t="s">
        <v>28</v>
      </c>
      <c r="P130" s="113"/>
      <c r="Q130" s="113"/>
      <c r="R130" s="114"/>
      <c r="S130" s="112" t="s">
        <v>9</v>
      </c>
      <c r="T130" s="113"/>
      <c r="U130" s="113"/>
      <c r="V130" s="114"/>
      <c r="W130" s="112" t="s">
        <v>68</v>
      </c>
      <c r="X130" s="113"/>
      <c r="Y130" s="113"/>
      <c r="Z130" s="114"/>
      <c r="AA130" s="112" t="s">
        <v>75</v>
      </c>
      <c r="AB130" s="113"/>
      <c r="AC130" s="113"/>
      <c r="AD130" s="114"/>
      <c r="AE130" s="104"/>
      <c r="AF130" s="104"/>
      <c r="AG130" s="104"/>
      <c r="AH130" s="104"/>
      <c r="AJ130" s="21"/>
      <c r="AK130" s="21"/>
      <c r="AL130" s="21"/>
      <c r="AM130" s="21"/>
      <c r="AN130" s="21"/>
    </row>
    <row r="131" spans="1:40" x14ac:dyDescent="0.2">
      <c r="B131" s="126"/>
      <c r="C131" s="98"/>
      <c r="D131" s="99"/>
      <c r="E131" s="99"/>
      <c r="F131" s="100"/>
      <c r="G131" s="98"/>
      <c r="H131" s="99"/>
      <c r="I131" s="99"/>
      <c r="J131" s="100"/>
      <c r="K131" s="98"/>
      <c r="L131" s="99"/>
      <c r="M131" s="99"/>
      <c r="N131" s="100"/>
      <c r="O131" s="98"/>
      <c r="P131" s="99"/>
      <c r="Q131" s="99"/>
      <c r="R131" s="100"/>
      <c r="S131" s="98"/>
      <c r="T131" s="99"/>
      <c r="U131" s="99"/>
      <c r="V131" s="100"/>
      <c r="W131" s="98"/>
      <c r="X131" s="99"/>
      <c r="Y131" s="99"/>
      <c r="Z131" s="100"/>
      <c r="AA131" s="98"/>
      <c r="AB131" s="99"/>
      <c r="AC131" s="99"/>
      <c r="AD131" s="100"/>
      <c r="AE131" s="105"/>
      <c r="AF131" s="105"/>
      <c r="AG131" s="105"/>
      <c r="AH131" s="105"/>
      <c r="AJ131" s="120" t="s">
        <v>2</v>
      </c>
      <c r="AK131" s="120"/>
      <c r="AL131" s="120"/>
      <c r="AM131" s="120"/>
      <c r="AN131" s="120"/>
    </row>
    <row r="132" spans="1:40" s="22" customFormat="1" x14ac:dyDescent="0.2">
      <c r="B132" s="126"/>
      <c r="C132" s="112"/>
      <c r="D132" s="113"/>
      <c r="E132" s="113"/>
      <c r="F132" s="114"/>
      <c r="G132" s="112"/>
      <c r="H132" s="113"/>
      <c r="I132" s="113"/>
      <c r="J132" s="114"/>
      <c r="K132" s="112"/>
      <c r="L132" s="113"/>
      <c r="M132" s="113"/>
      <c r="N132" s="114"/>
      <c r="O132" s="112"/>
      <c r="P132" s="113"/>
      <c r="Q132" s="113"/>
      <c r="R132" s="114"/>
      <c r="S132" s="112"/>
      <c r="T132" s="113"/>
      <c r="U132" s="113"/>
      <c r="V132" s="114"/>
      <c r="W132" s="112"/>
      <c r="X132" s="113"/>
      <c r="Y132" s="113"/>
      <c r="Z132" s="114"/>
      <c r="AA132" s="112"/>
      <c r="AB132" s="113"/>
      <c r="AC132" s="113"/>
      <c r="AD132" s="114"/>
      <c r="AE132" s="104"/>
      <c r="AF132" s="104"/>
      <c r="AG132" s="104"/>
      <c r="AH132" s="104"/>
      <c r="AJ132" s="142">
        <f>AJ126-AJ129</f>
        <v>0</v>
      </c>
      <c r="AK132" s="142"/>
      <c r="AL132" s="142"/>
      <c r="AM132" s="142"/>
      <c r="AN132" s="142"/>
    </row>
    <row r="133" spans="1:40" x14ac:dyDescent="0.2">
      <c r="B133" s="127"/>
      <c r="C133" s="101"/>
      <c r="D133" s="102"/>
      <c r="E133" s="102"/>
      <c r="F133" s="103"/>
      <c r="G133" s="101"/>
      <c r="H133" s="102"/>
      <c r="I133" s="102"/>
      <c r="J133" s="103"/>
      <c r="K133" s="101"/>
      <c r="L133" s="102"/>
      <c r="M133" s="102"/>
      <c r="N133" s="103"/>
      <c r="O133" s="101"/>
      <c r="P133" s="102"/>
      <c r="Q133" s="102"/>
      <c r="R133" s="103"/>
      <c r="S133" s="101"/>
      <c r="T133" s="102"/>
      <c r="U133" s="102"/>
      <c r="V133" s="103"/>
      <c r="W133" s="101"/>
      <c r="X133" s="102"/>
      <c r="Y133" s="102"/>
      <c r="Z133" s="103"/>
      <c r="AA133" s="101"/>
      <c r="AB133" s="102"/>
      <c r="AC133" s="102"/>
      <c r="AD133" s="103"/>
      <c r="AE133" s="101"/>
      <c r="AF133" s="102"/>
      <c r="AG133" s="102"/>
      <c r="AH133" s="103"/>
      <c r="AN133" s="48"/>
    </row>
    <row r="134" spans="1:40" x14ac:dyDescent="0.2"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</row>
    <row r="135" spans="1:40" s="22" customFormat="1" ht="13.15" customHeight="1" x14ac:dyDescent="0.2">
      <c r="B135" s="139" t="s">
        <v>67</v>
      </c>
      <c r="C135" s="108" t="s">
        <v>44</v>
      </c>
      <c r="D135" s="109"/>
      <c r="E135" s="136" t="s">
        <v>52</v>
      </c>
      <c r="F135" s="136"/>
      <c r="G135" s="136" t="s">
        <v>54</v>
      </c>
      <c r="H135" s="136"/>
      <c r="I135" s="136" t="s">
        <v>46</v>
      </c>
      <c r="J135" s="136"/>
      <c r="K135" s="136" t="s">
        <v>64</v>
      </c>
      <c r="L135" s="136"/>
      <c r="M135" s="136"/>
      <c r="N135" s="136"/>
      <c r="O135" s="136"/>
      <c r="P135" s="136"/>
      <c r="Q135" s="136" t="s">
        <v>4</v>
      </c>
      <c r="R135" s="136"/>
      <c r="S135" s="136"/>
      <c r="T135" s="136"/>
      <c r="U135" s="108" t="s">
        <v>59</v>
      </c>
      <c r="V135" s="109"/>
      <c r="W135" s="108" t="s">
        <v>112</v>
      </c>
      <c r="X135" s="109"/>
      <c r="Y135" s="108" t="s">
        <v>114</v>
      </c>
      <c r="Z135" s="109"/>
      <c r="AA135" s="108" t="s">
        <v>61</v>
      </c>
      <c r="AB135" s="109"/>
      <c r="AJ135" s="104" t="s">
        <v>3</v>
      </c>
      <c r="AK135" s="104"/>
      <c r="AL135" s="104"/>
      <c r="AM135" s="104"/>
      <c r="AN135" s="104"/>
    </row>
    <row r="136" spans="1:40" s="22" customFormat="1" x14ac:dyDescent="0.2">
      <c r="B136" s="140"/>
      <c r="C136" s="110"/>
      <c r="D136" s="111"/>
      <c r="E136" s="136"/>
      <c r="F136" s="136"/>
      <c r="G136" s="136"/>
      <c r="H136" s="136"/>
      <c r="I136" s="136"/>
      <c r="J136" s="136"/>
      <c r="K136" s="136" t="s">
        <v>65</v>
      </c>
      <c r="L136" s="136"/>
      <c r="M136" s="136" t="s">
        <v>66</v>
      </c>
      <c r="N136" s="136"/>
      <c r="O136" s="136" t="s">
        <v>62</v>
      </c>
      <c r="P136" s="136"/>
      <c r="Q136" s="134" t="s">
        <v>1</v>
      </c>
      <c r="R136" s="135"/>
      <c r="S136" s="134" t="s">
        <v>63</v>
      </c>
      <c r="T136" s="135"/>
      <c r="U136" s="110"/>
      <c r="V136" s="111"/>
      <c r="W136" s="110"/>
      <c r="X136" s="111"/>
      <c r="Y136" s="110"/>
      <c r="Z136" s="111"/>
      <c r="AA136" s="110"/>
      <c r="AB136" s="111"/>
      <c r="AJ136" s="104"/>
      <c r="AK136" s="104"/>
      <c r="AL136" s="104"/>
      <c r="AM136" s="104"/>
      <c r="AN136" s="104"/>
    </row>
    <row r="137" spans="1:40" x14ac:dyDescent="0.2">
      <c r="B137" s="141"/>
      <c r="C137" s="106"/>
      <c r="D137" s="107"/>
      <c r="E137" s="106"/>
      <c r="F137" s="107"/>
      <c r="G137" s="106"/>
      <c r="H137" s="107"/>
      <c r="I137" s="106"/>
      <c r="J137" s="107"/>
      <c r="K137" s="106"/>
      <c r="L137" s="107"/>
      <c r="M137" s="106"/>
      <c r="N137" s="107"/>
      <c r="O137" s="106"/>
      <c r="P137" s="107"/>
      <c r="Q137" s="106"/>
      <c r="R137" s="107"/>
      <c r="S137" s="106"/>
      <c r="T137" s="107"/>
      <c r="U137" s="133"/>
      <c r="V137" s="133"/>
      <c r="W137" s="106"/>
      <c r="X137" s="107"/>
      <c r="Y137" s="106"/>
      <c r="Z137" s="107"/>
      <c r="AA137" s="106"/>
      <c r="AB137" s="107"/>
      <c r="AJ137" s="131">
        <f>AJ132-SUM(C133:AH133)</f>
        <v>0</v>
      </c>
      <c r="AK137" s="131"/>
      <c r="AL137" s="131"/>
      <c r="AM137" s="131"/>
      <c r="AN137" s="131"/>
    </row>
    <row r="139" spans="1:40" ht="24.5" x14ac:dyDescent="0.35">
      <c r="A139" s="23" t="s">
        <v>72</v>
      </c>
      <c r="B139" s="124" t="s">
        <v>0</v>
      </c>
      <c r="C139" s="124"/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  <c r="AA139" s="118"/>
      <c r="AB139" s="118"/>
      <c r="AC139" s="118"/>
      <c r="AD139" s="118"/>
      <c r="AE139" s="118"/>
      <c r="AF139" s="118"/>
      <c r="AG139" s="118"/>
      <c r="AH139" s="118"/>
      <c r="AI139" s="118"/>
      <c r="AJ139" s="118"/>
      <c r="AK139" s="118"/>
      <c r="AL139" s="118"/>
      <c r="AM139" s="118"/>
      <c r="AN139" s="118"/>
    </row>
    <row r="140" spans="1:40" x14ac:dyDescent="0.2"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</row>
    <row r="142" spans="1:40" ht="13.15" customHeight="1" x14ac:dyDescent="0.2">
      <c r="C142" s="121" t="str">
        <f>C122</f>
        <v>給与明細書</v>
      </c>
      <c r="D142" s="121"/>
      <c r="E142" s="121"/>
      <c r="F142" s="121"/>
      <c r="G142" s="121"/>
      <c r="H142" s="121"/>
      <c r="I142" s="121"/>
      <c r="J142" s="121"/>
      <c r="K142" s="121"/>
      <c r="L142" s="121"/>
      <c r="M142" s="43"/>
      <c r="N142" s="43"/>
      <c r="O142" s="43"/>
      <c r="P142" s="43"/>
      <c r="Q142" s="43"/>
      <c r="R142" s="43"/>
      <c r="S142" s="43"/>
      <c r="T142" s="44"/>
      <c r="U142" s="44"/>
      <c r="Z142" s="115">
        <f>Z122</f>
        <v>44531</v>
      </c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  <c r="AK142" s="115"/>
      <c r="AL142" s="115"/>
      <c r="AM142" s="115"/>
      <c r="AN142" s="115"/>
    </row>
    <row r="143" spans="1:40" ht="13.15" customHeight="1" x14ac:dyDescent="0.2">
      <c r="A143" s="21">
        <f t="shared" ref="A143" si="2">A123+1</f>
        <v>8</v>
      </c>
      <c r="B143" s="44"/>
      <c r="C143" s="122"/>
      <c r="D143" s="122"/>
      <c r="E143" s="122"/>
      <c r="F143" s="122"/>
      <c r="G143" s="122"/>
      <c r="H143" s="122"/>
      <c r="I143" s="122"/>
      <c r="J143" s="122"/>
      <c r="K143" s="122"/>
      <c r="L143" s="122"/>
      <c r="N143" s="123"/>
      <c r="O143" s="123"/>
      <c r="P143" s="123"/>
      <c r="Q143" s="123"/>
      <c r="R143" s="123"/>
      <c r="S143" s="46" t="s">
        <v>6</v>
      </c>
      <c r="T143" s="43"/>
      <c r="U143" s="43"/>
      <c r="Z143" s="116"/>
      <c r="AA143" s="116"/>
      <c r="AB143" s="116"/>
      <c r="AC143" s="116"/>
      <c r="AD143" s="116"/>
      <c r="AE143" s="116"/>
      <c r="AF143" s="116"/>
      <c r="AG143" s="116"/>
      <c r="AH143" s="116"/>
      <c r="AI143" s="116"/>
      <c r="AJ143" s="116"/>
      <c r="AK143" s="116"/>
      <c r="AL143" s="116"/>
      <c r="AM143" s="116"/>
      <c r="AN143" s="116"/>
    </row>
    <row r="144" spans="1:40" x14ac:dyDescent="0.2"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</row>
    <row r="145" spans="1:40" s="22" customFormat="1" ht="13.15" customHeight="1" x14ac:dyDescent="0.2">
      <c r="B145" s="125" t="s">
        <v>42</v>
      </c>
      <c r="C145" s="112"/>
      <c r="D145" s="113"/>
      <c r="E145" s="113"/>
      <c r="F145" s="114"/>
      <c r="G145" s="112"/>
      <c r="H145" s="113"/>
      <c r="I145" s="113"/>
      <c r="J145" s="114"/>
      <c r="K145" s="112"/>
      <c r="L145" s="113"/>
      <c r="M145" s="113"/>
      <c r="N145" s="114"/>
      <c r="O145" s="112"/>
      <c r="P145" s="113"/>
      <c r="Q145" s="113"/>
      <c r="R145" s="114"/>
      <c r="S145" s="112"/>
      <c r="T145" s="113"/>
      <c r="U145" s="113"/>
      <c r="V145" s="114"/>
      <c r="W145" s="112"/>
      <c r="X145" s="113"/>
      <c r="Y145" s="113"/>
      <c r="Z145" s="114"/>
      <c r="AA145" s="112"/>
      <c r="AB145" s="113"/>
      <c r="AC145" s="113"/>
      <c r="AD145" s="114"/>
      <c r="AE145" s="104"/>
      <c r="AF145" s="104"/>
      <c r="AG145" s="104"/>
      <c r="AH145" s="104"/>
      <c r="AJ145" s="120" t="s">
        <v>98</v>
      </c>
      <c r="AK145" s="120"/>
      <c r="AL145" s="120"/>
      <c r="AM145" s="120"/>
      <c r="AN145" s="120"/>
    </row>
    <row r="146" spans="1:40" x14ac:dyDescent="0.2">
      <c r="B146" s="126"/>
      <c r="C146" s="98"/>
      <c r="D146" s="99"/>
      <c r="E146" s="99"/>
      <c r="F146" s="100"/>
      <c r="G146" s="98"/>
      <c r="H146" s="99"/>
      <c r="I146" s="99"/>
      <c r="J146" s="100"/>
      <c r="K146" s="98"/>
      <c r="L146" s="99"/>
      <c r="M146" s="99"/>
      <c r="N146" s="100"/>
      <c r="O146" s="98"/>
      <c r="P146" s="99"/>
      <c r="Q146" s="99"/>
      <c r="R146" s="100"/>
      <c r="S146" s="98"/>
      <c r="T146" s="99"/>
      <c r="U146" s="99"/>
      <c r="V146" s="100"/>
      <c r="W146" s="98"/>
      <c r="X146" s="99"/>
      <c r="Y146" s="99"/>
      <c r="Z146" s="100"/>
      <c r="AA146" s="98"/>
      <c r="AB146" s="99"/>
      <c r="AC146" s="99"/>
      <c r="AD146" s="100"/>
      <c r="AE146" s="105"/>
      <c r="AF146" s="105"/>
      <c r="AG146" s="105"/>
      <c r="AH146" s="105"/>
      <c r="AJ146" s="128">
        <f>SUM(C146:AH146,C148:AH148)</f>
        <v>0</v>
      </c>
      <c r="AK146" s="129"/>
      <c r="AL146" s="129"/>
      <c r="AM146" s="129"/>
      <c r="AN146" s="130"/>
    </row>
    <row r="147" spans="1:40" s="22" customFormat="1" x14ac:dyDescent="0.2">
      <c r="B147" s="126"/>
      <c r="C147" s="112"/>
      <c r="D147" s="113"/>
      <c r="E147" s="113"/>
      <c r="F147" s="114"/>
      <c r="G147" s="112"/>
      <c r="H147" s="113"/>
      <c r="I147" s="113"/>
      <c r="J147" s="114"/>
      <c r="K147" s="112"/>
      <c r="L147" s="113"/>
      <c r="M147" s="113"/>
      <c r="N147" s="114"/>
      <c r="O147" s="112"/>
      <c r="P147" s="113"/>
      <c r="Q147" s="113"/>
      <c r="R147" s="114"/>
      <c r="S147" s="112"/>
      <c r="T147" s="113"/>
      <c r="U147" s="113"/>
      <c r="V147" s="114"/>
      <c r="W147" s="112"/>
      <c r="X147" s="113"/>
      <c r="Y147" s="113"/>
      <c r="Z147" s="114"/>
      <c r="AA147" s="112"/>
      <c r="AB147" s="113"/>
      <c r="AC147" s="113"/>
      <c r="AD147" s="114"/>
      <c r="AE147" s="104"/>
      <c r="AF147" s="104"/>
      <c r="AG147" s="104"/>
      <c r="AH147" s="104"/>
    </row>
    <row r="148" spans="1:40" x14ac:dyDescent="0.2">
      <c r="B148" s="127"/>
      <c r="C148" s="98"/>
      <c r="D148" s="99"/>
      <c r="E148" s="99"/>
      <c r="F148" s="100"/>
      <c r="G148" s="98"/>
      <c r="H148" s="99"/>
      <c r="I148" s="99"/>
      <c r="J148" s="100"/>
      <c r="K148" s="98"/>
      <c r="L148" s="99"/>
      <c r="M148" s="99"/>
      <c r="N148" s="100"/>
      <c r="O148" s="98"/>
      <c r="P148" s="99"/>
      <c r="Q148" s="99"/>
      <c r="R148" s="100"/>
      <c r="S148" s="98"/>
      <c r="T148" s="99"/>
      <c r="U148" s="99"/>
      <c r="V148" s="100"/>
      <c r="W148" s="98"/>
      <c r="X148" s="99"/>
      <c r="Y148" s="99"/>
      <c r="Z148" s="100"/>
      <c r="AA148" s="98"/>
      <c r="AB148" s="99"/>
      <c r="AC148" s="99"/>
      <c r="AD148" s="100"/>
      <c r="AE148" s="98"/>
      <c r="AF148" s="99"/>
      <c r="AG148" s="99"/>
      <c r="AH148" s="100"/>
      <c r="AJ148" s="120" t="s">
        <v>5</v>
      </c>
      <c r="AK148" s="120"/>
      <c r="AL148" s="120"/>
      <c r="AM148" s="120"/>
      <c r="AN148" s="120"/>
    </row>
    <row r="149" spans="1:40" x14ac:dyDescent="0.2"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AJ149" s="119">
        <f>SUM(C151:AH151)</f>
        <v>0</v>
      </c>
      <c r="AK149" s="119"/>
      <c r="AL149" s="119"/>
      <c r="AM149" s="119"/>
      <c r="AN149" s="119"/>
    </row>
    <row r="150" spans="1:40" s="22" customFormat="1" ht="13.15" customHeight="1" x14ac:dyDescent="0.2">
      <c r="B150" s="125" t="s">
        <v>43</v>
      </c>
      <c r="C150" s="112" t="s">
        <v>25</v>
      </c>
      <c r="D150" s="113"/>
      <c r="E150" s="113"/>
      <c r="F150" s="114"/>
      <c r="G150" s="112" t="s">
        <v>27</v>
      </c>
      <c r="H150" s="113"/>
      <c r="I150" s="113"/>
      <c r="J150" s="114"/>
      <c r="K150" s="112" t="s">
        <v>26</v>
      </c>
      <c r="L150" s="113"/>
      <c r="M150" s="113"/>
      <c r="N150" s="114"/>
      <c r="O150" s="112" t="s">
        <v>28</v>
      </c>
      <c r="P150" s="113"/>
      <c r="Q150" s="113"/>
      <c r="R150" s="114"/>
      <c r="S150" s="112" t="s">
        <v>9</v>
      </c>
      <c r="T150" s="113"/>
      <c r="U150" s="113"/>
      <c r="V150" s="114"/>
      <c r="W150" s="112" t="s">
        <v>68</v>
      </c>
      <c r="X150" s="113"/>
      <c r="Y150" s="113"/>
      <c r="Z150" s="114"/>
      <c r="AA150" s="112" t="s">
        <v>75</v>
      </c>
      <c r="AB150" s="113"/>
      <c r="AC150" s="113"/>
      <c r="AD150" s="114"/>
      <c r="AE150" s="104"/>
      <c r="AF150" s="104"/>
      <c r="AG150" s="104"/>
      <c r="AH150" s="104"/>
      <c r="AJ150" s="21"/>
      <c r="AK150" s="21"/>
      <c r="AL150" s="21"/>
      <c r="AM150" s="21"/>
      <c r="AN150" s="21"/>
    </row>
    <row r="151" spans="1:40" x14ac:dyDescent="0.2">
      <c r="B151" s="126"/>
      <c r="C151" s="98"/>
      <c r="D151" s="99"/>
      <c r="E151" s="99"/>
      <c r="F151" s="100"/>
      <c r="G151" s="98"/>
      <c r="H151" s="99"/>
      <c r="I151" s="99"/>
      <c r="J151" s="100"/>
      <c r="K151" s="98"/>
      <c r="L151" s="99"/>
      <c r="M151" s="99"/>
      <c r="N151" s="100"/>
      <c r="O151" s="98"/>
      <c r="P151" s="99"/>
      <c r="Q151" s="99"/>
      <c r="R151" s="100"/>
      <c r="S151" s="98"/>
      <c r="T151" s="99"/>
      <c r="U151" s="99"/>
      <c r="V151" s="100"/>
      <c r="W151" s="98"/>
      <c r="X151" s="99"/>
      <c r="Y151" s="99"/>
      <c r="Z151" s="100"/>
      <c r="AA151" s="98"/>
      <c r="AB151" s="99"/>
      <c r="AC151" s="99"/>
      <c r="AD151" s="100"/>
      <c r="AE151" s="105"/>
      <c r="AF151" s="105"/>
      <c r="AG151" s="105"/>
      <c r="AH151" s="105"/>
      <c r="AJ151" s="120" t="s">
        <v>2</v>
      </c>
      <c r="AK151" s="120"/>
      <c r="AL151" s="120"/>
      <c r="AM151" s="120"/>
      <c r="AN151" s="120"/>
    </row>
    <row r="152" spans="1:40" s="22" customFormat="1" x14ac:dyDescent="0.2">
      <c r="B152" s="126"/>
      <c r="C152" s="112"/>
      <c r="D152" s="113"/>
      <c r="E152" s="113"/>
      <c r="F152" s="114"/>
      <c r="G152" s="112"/>
      <c r="H152" s="113"/>
      <c r="I152" s="113"/>
      <c r="J152" s="114"/>
      <c r="K152" s="112"/>
      <c r="L152" s="113"/>
      <c r="M152" s="113"/>
      <c r="N152" s="114"/>
      <c r="O152" s="112"/>
      <c r="P152" s="113"/>
      <c r="Q152" s="113"/>
      <c r="R152" s="114"/>
      <c r="S152" s="112"/>
      <c r="T152" s="113"/>
      <c r="U152" s="113"/>
      <c r="V152" s="114"/>
      <c r="W152" s="112"/>
      <c r="X152" s="113"/>
      <c r="Y152" s="113"/>
      <c r="Z152" s="114"/>
      <c r="AA152" s="112"/>
      <c r="AB152" s="113"/>
      <c r="AC152" s="113"/>
      <c r="AD152" s="114"/>
      <c r="AE152" s="104"/>
      <c r="AF152" s="104"/>
      <c r="AG152" s="104"/>
      <c r="AH152" s="104"/>
      <c r="AJ152" s="117">
        <f>AJ146-AJ149</f>
        <v>0</v>
      </c>
      <c r="AK152" s="117"/>
      <c r="AL152" s="117"/>
      <c r="AM152" s="117"/>
      <c r="AN152" s="117"/>
    </row>
    <row r="153" spans="1:40" x14ac:dyDescent="0.2">
      <c r="B153" s="127"/>
      <c r="C153" s="101"/>
      <c r="D153" s="102"/>
      <c r="E153" s="102"/>
      <c r="F153" s="103"/>
      <c r="G153" s="101"/>
      <c r="H153" s="102"/>
      <c r="I153" s="102"/>
      <c r="J153" s="103"/>
      <c r="K153" s="101"/>
      <c r="L153" s="102"/>
      <c r="M153" s="102"/>
      <c r="N153" s="103"/>
      <c r="O153" s="101"/>
      <c r="P153" s="102"/>
      <c r="Q153" s="102"/>
      <c r="R153" s="103"/>
      <c r="S153" s="101"/>
      <c r="T153" s="102"/>
      <c r="U153" s="102"/>
      <c r="V153" s="103"/>
      <c r="W153" s="101"/>
      <c r="X153" s="102"/>
      <c r="Y153" s="102"/>
      <c r="Z153" s="103"/>
      <c r="AA153" s="101"/>
      <c r="AB153" s="102"/>
      <c r="AC153" s="102"/>
      <c r="AD153" s="103"/>
      <c r="AE153" s="101"/>
      <c r="AF153" s="102"/>
      <c r="AG153" s="102"/>
      <c r="AH153" s="103"/>
      <c r="AN153" s="48"/>
    </row>
    <row r="154" spans="1:40" x14ac:dyDescent="0.2"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</row>
    <row r="155" spans="1:40" s="22" customFormat="1" ht="13.15" customHeight="1" x14ac:dyDescent="0.2">
      <c r="B155" s="139" t="s">
        <v>67</v>
      </c>
      <c r="C155" s="108" t="s">
        <v>44</v>
      </c>
      <c r="D155" s="109"/>
      <c r="E155" s="136" t="s">
        <v>52</v>
      </c>
      <c r="F155" s="136"/>
      <c r="G155" s="136" t="s">
        <v>54</v>
      </c>
      <c r="H155" s="136"/>
      <c r="I155" s="136" t="s">
        <v>46</v>
      </c>
      <c r="J155" s="136"/>
      <c r="K155" s="136" t="s">
        <v>64</v>
      </c>
      <c r="L155" s="136"/>
      <c r="M155" s="136"/>
      <c r="N155" s="136"/>
      <c r="O155" s="136"/>
      <c r="P155" s="136"/>
      <c r="Q155" s="136" t="s">
        <v>4</v>
      </c>
      <c r="R155" s="136"/>
      <c r="S155" s="136"/>
      <c r="T155" s="136"/>
      <c r="U155" s="108" t="s">
        <v>59</v>
      </c>
      <c r="V155" s="109"/>
      <c r="W155" s="108" t="s">
        <v>112</v>
      </c>
      <c r="X155" s="109"/>
      <c r="Y155" s="108" t="s">
        <v>114</v>
      </c>
      <c r="Z155" s="109"/>
      <c r="AA155" s="108" t="s">
        <v>61</v>
      </c>
      <c r="AB155" s="109"/>
      <c r="AJ155" s="104" t="s">
        <v>3</v>
      </c>
      <c r="AK155" s="104"/>
      <c r="AL155" s="104"/>
      <c r="AM155" s="104"/>
      <c r="AN155" s="104"/>
    </row>
    <row r="156" spans="1:40" s="22" customFormat="1" x14ac:dyDescent="0.2">
      <c r="B156" s="140"/>
      <c r="C156" s="110"/>
      <c r="D156" s="111"/>
      <c r="E156" s="136"/>
      <c r="F156" s="136"/>
      <c r="G156" s="136"/>
      <c r="H156" s="136"/>
      <c r="I156" s="136"/>
      <c r="J156" s="136"/>
      <c r="K156" s="136" t="s">
        <v>65</v>
      </c>
      <c r="L156" s="136"/>
      <c r="M156" s="136" t="s">
        <v>66</v>
      </c>
      <c r="N156" s="136"/>
      <c r="O156" s="136" t="s">
        <v>62</v>
      </c>
      <c r="P156" s="136"/>
      <c r="Q156" s="134" t="s">
        <v>1</v>
      </c>
      <c r="R156" s="135"/>
      <c r="S156" s="134" t="s">
        <v>63</v>
      </c>
      <c r="T156" s="135"/>
      <c r="U156" s="110"/>
      <c r="V156" s="111"/>
      <c r="W156" s="110"/>
      <c r="X156" s="111"/>
      <c r="Y156" s="110"/>
      <c r="Z156" s="111"/>
      <c r="AA156" s="110"/>
      <c r="AB156" s="111"/>
      <c r="AJ156" s="104"/>
      <c r="AK156" s="104"/>
      <c r="AL156" s="104"/>
      <c r="AM156" s="104"/>
      <c r="AN156" s="104"/>
    </row>
    <row r="157" spans="1:40" x14ac:dyDescent="0.2">
      <c r="B157" s="141"/>
      <c r="C157" s="106"/>
      <c r="D157" s="107"/>
      <c r="E157" s="106"/>
      <c r="F157" s="107"/>
      <c r="G157" s="106"/>
      <c r="H157" s="107"/>
      <c r="I157" s="106"/>
      <c r="J157" s="107"/>
      <c r="K157" s="106"/>
      <c r="L157" s="107"/>
      <c r="M157" s="106"/>
      <c r="N157" s="107"/>
      <c r="O157" s="106"/>
      <c r="P157" s="107"/>
      <c r="Q157" s="106"/>
      <c r="R157" s="107"/>
      <c r="S157" s="106"/>
      <c r="T157" s="107"/>
      <c r="U157" s="133"/>
      <c r="V157" s="133"/>
      <c r="W157" s="106"/>
      <c r="X157" s="107"/>
      <c r="Y157" s="106"/>
      <c r="Z157" s="107"/>
      <c r="AA157" s="106"/>
      <c r="AB157" s="107"/>
      <c r="AJ157" s="105">
        <f>AJ152-SUM(C153:AH153)</f>
        <v>0</v>
      </c>
      <c r="AK157" s="105"/>
      <c r="AL157" s="105"/>
      <c r="AM157" s="105"/>
      <c r="AN157" s="105"/>
    </row>
    <row r="159" spans="1:40" ht="24.5" x14ac:dyDescent="0.35">
      <c r="A159" s="23" t="s">
        <v>72</v>
      </c>
      <c r="B159" s="124" t="s">
        <v>0</v>
      </c>
      <c r="C159" s="124"/>
      <c r="D159" s="118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  <c r="AI159" s="118"/>
      <c r="AJ159" s="118"/>
      <c r="AK159" s="118"/>
      <c r="AL159" s="118"/>
      <c r="AM159" s="118"/>
      <c r="AN159" s="118"/>
    </row>
    <row r="160" spans="1:40" x14ac:dyDescent="0.2"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  <c r="AD160" s="49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</row>
    <row r="161" spans="1:42" x14ac:dyDescent="0.2"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</row>
    <row r="162" spans="1:42" ht="13.15" customHeight="1" x14ac:dyDescent="0.2">
      <c r="C162" s="121" t="str">
        <f>C142</f>
        <v>給与明細書</v>
      </c>
      <c r="D162" s="121"/>
      <c r="E162" s="121"/>
      <c r="F162" s="121"/>
      <c r="G162" s="121"/>
      <c r="H162" s="121"/>
      <c r="I162" s="121"/>
      <c r="J162" s="121"/>
      <c r="K162" s="121"/>
      <c r="L162" s="121"/>
      <c r="M162" s="43"/>
      <c r="N162" s="43"/>
      <c r="O162" s="43"/>
      <c r="P162" s="43"/>
      <c r="Q162" s="43"/>
      <c r="R162" s="43"/>
      <c r="S162" s="43"/>
      <c r="T162" s="44"/>
      <c r="U162" s="44"/>
      <c r="Z162" s="115">
        <f>Z142</f>
        <v>44531</v>
      </c>
      <c r="AA162" s="115"/>
      <c r="AB162" s="115"/>
      <c r="AC162" s="115"/>
      <c r="AD162" s="115"/>
      <c r="AE162" s="115"/>
      <c r="AF162" s="115"/>
      <c r="AG162" s="115"/>
      <c r="AH162" s="115"/>
      <c r="AI162" s="115"/>
      <c r="AJ162" s="115"/>
      <c r="AK162" s="115"/>
      <c r="AL162" s="115"/>
      <c r="AM162" s="115"/>
      <c r="AN162" s="115"/>
      <c r="AP162" s="45"/>
    </row>
    <row r="163" spans="1:42" ht="13.15" customHeight="1" x14ac:dyDescent="0.2">
      <c r="A163" s="21">
        <f t="shared" ref="A163" si="3">A143+1</f>
        <v>9</v>
      </c>
      <c r="B163" s="44"/>
      <c r="C163" s="122"/>
      <c r="D163" s="122"/>
      <c r="E163" s="122"/>
      <c r="F163" s="122"/>
      <c r="G163" s="122"/>
      <c r="H163" s="122"/>
      <c r="I163" s="122"/>
      <c r="J163" s="122"/>
      <c r="K163" s="122"/>
      <c r="L163" s="122"/>
      <c r="N163" s="123"/>
      <c r="O163" s="123"/>
      <c r="P163" s="123"/>
      <c r="Q163" s="123"/>
      <c r="R163" s="123"/>
      <c r="S163" s="46" t="s">
        <v>6</v>
      </c>
      <c r="T163" s="43"/>
      <c r="U163" s="43"/>
      <c r="Z163" s="116"/>
      <c r="AA163" s="116"/>
      <c r="AB163" s="116"/>
      <c r="AC163" s="116"/>
      <c r="AD163" s="116"/>
      <c r="AE163" s="116"/>
      <c r="AF163" s="116"/>
      <c r="AG163" s="116"/>
      <c r="AH163" s="116"/>
      <c r="AI163" s="116"/>
      <c r="AJ163" s="116"/>
      <c r="AK163" s="116"/>
      <c r="AL163" s="116"/>
      <c r="AM163" s="116"/>
      <c r="AN163" s="116"/>
    </row>
    <row r="164" spans="1:42" x14ac:dyDescent="0.2"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</row>
    <row r="165" spans="1:42" s="22" customFormat="1" ht="13.15" customHeight="1" x14ac:dyDescent="0.2">
      <c r="B165" s="125" t="s">
        <v>42</v>
      </c>
      <c r="C165" s="112"/>
      <c r="D165" s="113"/>
      <c r="E165" s="113"/>
      <c r="F165" s="114"/>
      <c r="G165" s="112"/>
      <c r="H165" s="113"/>
      <c r="I165" s="113"/>
      <c r="J165" s="114"/>
      <c r="K165" s="112"/>
      <c r="L165" s="113"/>
      <c r="M165" s="113"/>
      <c r="N165" s="114"/>
      <c r="O165" s="112"/>
      <c r="P165" s="113"/>
      <c r="Q165" s="113"/>
      <c r="R165" s="114"/>
      <c r="S165" s="112"/>
      <c r="T165" s="113"/>
      <c r="U165" s="113"/>
      <c r="V165" s="114"/>
      <c r="W165" s="112"/>
      <c r="X165" s="113"/>
      <c r="Y165" s="113"/>
      <c r="Z165" s="114"/>
      <c r="AA165" s="112"/>
      <c r="AB165" s="113"/>
      <c r="AC165" s="113"/>
      <c r="AD165" s="114"/>
      <c r="AE165" s="104"/>
      <c r="AF165" s="104"/>
      <c r="AG165" s="104"/>
      <c r="AH165" s="104"/>
      <c r="AJ165" s="120" t="s">
        <v>98</v>
      </c>
      <c r="AK165" s="120"/>
      <c r="AL165" s="120"/>
      <c r="AM165" s="120"/>
      <c r="AN165" s="120"/>
    </row>
    <row r="166" spans="1:42" x14ac:dyDescent="0.2">
      <c r="B166" s="126"/>
      <c r="C166" s="98"/>
      <c r="D166" s="99"/>
      <c r="E166" s="99"/>
      <c r="F166" s="100"/>
      <c r="G166" s="98"/>
      <c r="H166" s="99"/>
      <c r="I166" s="99"/>
      <c r="J166" s="100"/>
      <c r="K166" s="98"/>
      <c r="L166" s="99"/>
      <c r="M166" s="99"/>
      <c r="N166" s="100"/>
      <c r="O166" s="98"/>
      <c r="P166" s="99"/>
      <c r="Q166" s="99"/>
      <c r="R166" s="100"/>
      <c r="S166" s="98"/>
      <c r="T166" s="99"/>
      <c r="U166" s="99"/>
      <c r="V166" s="100"/>
      <c r="W166" s="98"/>
      <c r="X166" s="99"/>
      <c r="Y166" s="99"/>
      <c r="Z166" s="100"/>
      <c r="AA166" s="98"/>
      <c r="AB166" s="99"/>
      <c r="AC166" s="99"/>
      <c r="AD166" s="100"/>
      <c r="AE166" s="105"/>
      <c r="AF166" s="105"/>
      <c r="AG166" s="105"/>
      <c r="AH166" s="105"/>
      <c r="AJ166" s="128">
        <f>SUM(C166:AH166,C168:AH168)</f>
        <v>0</v>
      </c>
      <c r="AK166" s="129"/>
      <c r="AL166" s="129"/>
      <c r="AM166" s="129"/>
      <c r="AN166" s="130"/>
    </row>
    <row r="167" spans="1:42" s="22" customFormat="1" x14ac:dyDescent="0.2">
      <c r="B167" s="126"/>
      <c r="C167" s="112"/>
      <c r="D167" s="113"/>
      <c r="E167" s="113"/>
      <c r="F167" s="114"/>
      <c r="G167" s="112"/>
      <c r="H167" s="113"/>
      <c r="I167" s="113"/>
      <c r="J167" s="114"/>
      <c r="K167" s="112"/>
      <c r="L167" s="113"/>
      <c r="M167" s="113"/>
      <c r="N167" s="114"/>
      <c r="O167" s="112"/>
      <c r="P167" s="113"/>
      <c r="Q167" s="113"/>
      <c r="R167" s="114"/>
      <c r="S167" s="112"/>
      <c r="T167" s="113"/>
      <c r="U167" s="113"/>
      <c r="V167" s="114"/>
      <c r="W167" s="112"/>
      <c r="X167" s="113"/>
      <c r="Y167" s="113"/>
      <c r="Z167" s="114"/>
      <c r="AA167" s="112"/>
      <c r="AB167" s="113"/>
      <c r="AC167" s="113"/>
      <c r="AD167" s="114"/>
      <c r="AE167" s="104"/>
      <c r="AF167" s="104"/>
      <c r="AG167" s="104"/>
      <c r="AH167" s="104"/>
    </row>
    <row r="168" spans="1:42" x14ac:dyDescent="0.2">
      <c r="B168" s="127"/>
      <c r="C168" s="98"/>
      <c r="D168" s="99"/>
      <c r="E168" s="99"/>
      <c r="F168" s="100"/>
      <c r="G168" s="98"/>
      <c r="H168" s="99"/>
      <c r="I168" s="99"/>
      <c r="J168" s="100"/>
      <c r="K168" s="98"/>
      <c r="L168" s="99"/>
      <c r="M168" s="99"/>
      <c r="N168" s="100"/>
      <c r="O168" s="98"/>
      <c r="P168" s="99"/>
      <c r="Q168" s="99"/>
      <c r="R168" s="100"/>
      <c r="S168" s="98"/>
      <c r="T168" s="99"/>
      <c r="U168" s="99"/>
      <c r="V168" s="100"/>
      <c r="W168" s="98"/>
      <c r="X168" s="99"/>
      <c r="Y168" s="99"/>
      <c r="Z168" s="100"/>
      <c r="AA168" s="98"/>
      <c r="AB168" s="99"/>
      <c r="AC168" s="99"/>
      <c r="AD168" s="100"/>
      <c r="AE168" s="98"/>
      <c r="AF168" s="99"/>
      <c r="AG168" s="99"/>
      <c r="AH168" s="100"/>
      <c r="AJ168" s="120" t="s">
        <v>5</v>
      </c>
      <c r="AK168" s="120"/>
      <c r="AL168" s="120"/>
      <c r="AM168" s="120"/>
      <c r="AN168" s="120"/>
    </row>
    <row r="169" spans="1:42" x14ac:dyDescent="0.2"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AJ169" s="119">
        <f>SUM(C171:AH171)</f>
        <v>0</v>
      </c>
      <c r="AK169" s="119"/>
      <c r="AL169" s="119"/>
      <c r="AM169" s="119"/>
      <c r="AN169" s="119"/>
    </row>
    <row r="170" spans="1:42" s="22" customFormat="1" ht="13.15" customHeight="1" x14ac:dyDescent="0.2">
      <c r="B170" s="125" t="s">
        <v>43</v>
      </c>
      <c r="C170" s="112" t="s">
        <v>25</v>
      </c>
      <c r="D170" s="113"/>
      <c r="E170" s="113"/>
      <c r="F170" s="114"/>
      <c r="G170" s="112" t="s">
        <v>27</v>
      </c>
      <c r="H170" s="113"/>
      <c r="I170" s="113"/>
      <c r="J170" s="114"/>
      <c r="K170" s="112" t="s">
        <v>26</v>
      </c>
      <c r="L170" s="113"/>
      <c r="M170" s="113"/>
      <c r="N170" s="114"/>
      <c r="O170" s="112" t="s">
        <v>28</v>
      </c>
      <c r="P170" s="113"/>
      <c r="Q170" s="113"/>
      <c r="R170" s="114"/>
      <c r="S170" s="112" t="s">
        <v>9</v>
      </c>
      <c r="T170" s="113"/>
      <c r="U170" s="113"/>
      <c r="V170" s="114"/>
      <c r="W170" s="112" t="s">
        <v>68</v>
      </c>
      <c r="X170" s="113"/>
      <c r="Y170" s="113"/>
      <c r="Z170" s="114"/>
      <c r="AA170" s="112" t="s">
        <v>75</v>
      </c>
      <c r="AB170" s="113"/>
      <c r="AC170" s="113"/>
      <c r="AD170" s="114"/>
      <c r="AE170" s="104"/>
      <c r="AF170" s="104"/>
      <c r="AG170" s="104"/>
      <c r="AH170" s="104"/>
      <c r="AJ170" s="21"/>
      <c r="AK170" s="21"/>
      <c r="AL170" s="21"/>
      <c r="AM170" s="21"/>
      <c r="AN170" s="21"/>
    </row>
    <row r="171" spans="1:42" x14ac:dyDescent="0.2">
      <c r="B171" s="126"/>
      <c r="C171" s="98"/>
      <c r="D171" s="99"/>
      <c r="E171" s="99"/>
      <c r="F171" s="100"/>
      <c r="G171" s="98"/>
      <c r="H171" s="99"/>
      <c r="I171" s="99"/>
      <c r="J171" s="100"/>
      <c r="K171" s="98"/>
      <c r="L171" s="99"/>
      <c r="M171" s="99"/>
      <c r="N171" s="100"/>
      <c r="O171" s="98"/>
      <c r="P171" s="99"/>
      <c r="Q171" s="99"/>
      <c r="R171" s="100"/>
      <c r="S171" s="98"/>
      <c r="T171" s="99"/>
      <c r="U171" s="99"/>
      <c r="V171" s="100"/>
      <c r="W171" s="98"/>
      <c r="X171" s="99"/>
      <c r="Y171" s="99"/>
      <c r="Z171" s="100"/>
      <c r="AA171" s="98"/>
      <c r="AB171" s="99"/>
      <c r="AC171" s="99"/>
      <c r="AD171" s="100"/>
      <c r="AE171" s="105"/>
      <c r="AF171" s="105"/>
      <c r="AG171" s="105"/>
      <c r="AH171" s="105"/>
      <c r="AJ171" s="120" t="s">
        <v>2</v>
      </c>
      <c r="AK171" s="120"/>
      <c r="AL171" s="120"/>
      <c r="AM171" s="120"/>
      <c r="AN171" s="120"/>
    </row>
    <row r="172" spans="1:42" s="22" customFormat="1" x14ac:dyDescent="0.2">
      <c r="B172" s="126"/>
      <c r="C172" s="112"/>
      <c r="D172" s="113"/>
      <c r="E172" s="113"/>
      <c r="F172" s="114"/>
      <c r="G172" s="112"/>
      <c r="H172" s="113"/>
      <c r="I172" s="113"/>
      <c r="J172" s="114"/>
      <c r="K172" s="112"/>
      <c r="L172" s="113"/>
      <c r="M172" s="113"/>
      <c r="N172" s="114"/>
      <c r="O172" s="112"/>
      <c r="P172" s="113"/>
      <c r="Q172" s="113"/>
      <c r="R172" s="114"/>
      <c r="S172" s="112"/>
      <c r="T172" s="113"/>
      <c r="U172" s="113"/>
      <c r="V172" s="114"/>
      <c r="W172" s="112"/>
      <c r="X172" s="113"/>
      <c r="Y172" s="113"/>
      <c r="Z172" s="114"/>
      <c r="AA172" s="112"/>
      <c r="AB172" s="113"/>
      <c r="AC172" s="113"/>
      <c r="AD172" s="114"/>
      <c r="AE172" s="104"/>
      <c r="AF172" s="104"/>
      <c r="AG172" s="104"/>
      <c r="AH172" s="104"/>
      <c r="AJ172" s="117">
        <f>AJ166-AJ169</f>
        <v>0</v>
      </c>
      <c r="AK172" s="117"/>
      <c r="AL172" s="117"/>
      <c r="AM172" s="117"/>
      <c r="AN172" s="117"/>
    </row>
    <row r="173" spans="1:42" x14ac:dyDescent="0.2">
      <c r="B173" s="127"/>
      <c r="C173" s="101"/>
      <c r="D173" s="102"/>
      <c r="E173" s="102"/>
      <c r="F173" s="103"/>
      <c r="G173" s="101"/>
      <c r="H173" s="102"/>
      <c r="I173" s="102"/>
      <c r="J173" s="103"/>
      <c r="K173" s="101"/>
      <c r="L173" s="102"/>
      <c r="M173" s="102"/>
      <c r="N173" s="103"/>
      <c r="O173" s="101"/>
      <c r="P173" s="102"/>
      <c r="Q173" s="102"/>
      <c r="R173" s="103"/>
      <c r="S173" s="101"/>
      <c r="T173" s="102"/>
      <c r="U173" s="102"/>
      <c r="V173" s="103"/>
      <c r="W173" s="101"/>
      <c r="X173" s="102"/>
      <c r="Y173" s="102"/>
      <c r="Z173" s="103"/>
      <c r="AA173" s="101"/>
      <c r="AB173" s="102"/>
      <c r="AC173" s="102"/>
      <c r="AD173" s="103"/>
      <c r="AE173" s="101"/>
      <c r="AF173" s="102"/>
      <c r="AG173" s="102"/>
      <c r="AH173" s="103"/>
      <c r="AN173" s="48"/>
    </row>
    <row r="174" spans="1:42" x14ac:dyDescent="0.2"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</row>
    <row r="175" spans="1:42" s="22" customFormat="1" ht="13.15" customHeight="1" x14ac:dyDescent="0.2">
      <c r="B175" s="139" t="s">
        <v>67</v>
      </c>
      <c r="C175" s="108" t="s">
        <v>44</v>
      </c>
      <c r="D175" s="109"/>
      <c r="E175" s="136" t="s">
        <v>52</v>
      </c>
      <c r="F175" s="136"/>
      <c r="G175" s="136" t="s">
        <v>54</v>
      </c>
      <c r="H175" s="136"/>
      <c r="I175" s="136" t="s">
        <v>46</v>
      </c>
      <c r="J175" s="136"/>
      <c r="K175" s="136" t="s">
        <v>64</v>
      </c>
      <c r="L175" s="136"/>
      <c r="M175" s="136"/>
      <c r="N175" s="136"/>
      <c r="O175" s="136"/>
      <c r="P175" s="136"/>
      <c r="Q175" s="136" t="s">
        <v>4</v>
      </c>
      <c r="R175" s="136"/>
      <c r="S175" s="136"/>
      <c r="T175" s="136"/>
      <c r="U175" s="108" t="s">
        <v>59</v>
      </c>
      <c r="V175" s="109"/>
      <c r="W175" s="108" t="s">
        <v>112</v>
      </c>
      <c r="X175" s="109"/>
      <c r="Y175" s="108" t="s">
        <v>114</v>
      </c>
      <c r="Z175" s="109"/>
      <c r="AA175" s="108" t="s">
        <v>61</v>
      </c>
      <c r="AB175" s="109"/>
      <c r="AJ175" s="104" t="s">
        <v>3</v>
      </c>
      <c r="AK175" s="104"/>
      <c r="AL175" s="104"/>
      <c r="AM175" s="104"/>
      <c r="AN175" s="104"/>
    </row>
    <row r="176" spans="1:42" s="22" customFormat="1" x14ac:dyDescent="0.2">
      <c r="B176" s="140"/>
      <c r="C176" s="110"/>
      <c r="D176" s="111"/>
      <c r="E176" s="136"/>
      <c r="F176" s="136"/>
      <c r="G176" s="136"/>
      <c r="H176" s="136"/>
      <c r="I176" s="136"/>
      <c r="J176" s="136"/>
      <c r="K176" s="136" t="s">
        <v>65</v>
      </c>
      <c r="L176" s="136"/>
      <c r="M176" s="136" t="s">
        <v>66</v>
      </c>
      <c r="N176" s="136"/>
      <c r="O176" s="136" t="s">
        <v>62</v>
      </c>
      <c r="P176" s="136"/>
      <c r="Q176" s="134" t="s">
        <v>1</v>
      </c>
      <c r="R176" s="135"/>
      <c r="S176" s="134" t="s">
        <v>63</v>
      </c>
      <c r="T176" s="135"/>
      <c r="U176" s="110"/>
      <c r="V176" s="111"/>
      <c r="W176" s="110"/>
      <c r="X176" s="111"/>
      <c r="Y176" s="110"/>
      <c r="Z176" s="111"/>
      <c r="AA176" s="110"/>
      <c r="AB176" s="111"/>
      <c r="AJ176" s="104"/>
      <c r="AK176" s="104"/>
      <c r="AL176" s="104"/>
      <c r="AM176" s="104"/>
      <c r="AN176" s="104"/>
    </row>
    <row r="177" spans="1:42" x14ac:dyDescent="0.2">
      <c r="B177" s="141"/>
      <c r="C177" s="106"/>
      <c r="D177" s="107"/>
      <c r="E177" s="106"/>
      <c r="F177" s="107"/>
      <c r="G177" s="106"/>
      <c r="H177" s="107"/>
      <c r="I177" s="106"/>
      <c r="J177" s="107"/>
      <c r="K177" s="106"/>
      <c r="L177" s="107"/>
      <c r="M177" s="106"/>
      <c r="N177" s="107"/>
      <c r="O177" s="106"/>
      <c r="P177" s="107"/>
      <c r="Q177" s="106"/>
      <c r="R177" s="107"/>
      <c r="S177" s="106"/>
      <c r="T177" s="107"/>
      <c r="U177" s="133"/>
      <c r="V177" s="133"/>
      <c r="W177" s="106"/>
      <c r="X177" s="107"/>
      <c r="Y177" s="106"/>
      <c r="Z177" s="107"/>
      <c r="AA177" s="106"/>
      <c r="AB177" s="107"/>
      <c r="AJ177" s="105">
        <f>AJ172-SUM(C173:AH173)</f>
        <v>0</v>
      </c>
      <c r="AK177" s="105"/>
      <c r="AL177" s="105"/>
      <c r="AM177" s="105"/>
      <c r="AN177" s="105"/>
    </row>
    <row r="179" spans="1:42" ht="24.5" x14ac:dyDescent="0.35">
      <c r="A179" s="23" t="s">
        <v>72</v>
      </c>
      <c r="B179" s="124" t="s">
        <v>0</v>
      </c>
      <c r="C179" s="124"/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118"/>
      <c r="Z179" s="118"/>
      <c r="AA179" s="118"/>
      <c r="AB179" s="118"/>
      <c r="AC179" s="118"/>
      <c r="AD179" s="118"/>
      <c r="AE179" s="118"/>
      <c r="AF179" s="118"/>
      <c r="AG179" s="118"/>
      <c r="AH179" s="118"/>
      <c r="AI179" s="118"/>
      <c r="AJ179" s="118"/>
      <c r="AK179" s="118"/>
      <c r="AL179" s="118"/>
      <c r="AM179" s="118"/>
      <c r="AN179" s="118"/>
    </row>
    <row r="180" spans="1:42" x14ac:dyDescent="0.2">
      <c r="B180" s="49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49"/>
      <c r="AD180" s="49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</row>
    <row r="182" spans="1:42" ht="13.15" customHeight="1" x14ac:dyDescent="0.2">
      <c r="C182" s="121" t="str">
        <f>C162</f>
        <v>給与明細書</v>
      </c>
      <c r="D182" s="121"/>
      <c r="E182" s="121"/>
      <c r="F182" s="121"/>
      <c r="G182" s="121"/>
      <c r="H182" s="121"/>
      <c r="I182" s="121"/>
      <c r="J182" s="121"/>
      <c r="K182" s="121"/>
      <c r="L182" s="121"/>
      <c r="M182" s="43"/>
      <c r="N182" s="43"/>
      <c r="O182" s="43"/>
      <c r="P182" s="43"/>
      <c r="Q182" s="43"/>
      <c r="R182" s="43"/>
      <c r="S182" s="43"/>
      <c r="T182" s="44"/>
      <c r="U182" s="44"/>
      <c r="Z182" s="115">
        <f>Z162</f>
        <v>44531</v>
      </c>
      <c r="AA182" s="115"/>
      <c r="AB182" s="115"/>
      <c r="AC182" s="115"/>
      <c r="AD182" s="115"/>
      <c r="AE182" s="115"/>
      <c r="AF182" s="115"/>
      <c r="AG182" s="115"/>
      <c r="AH182" s="115"/>
      <c r="AI182" s="115"/>
      <c r="AJ182" s="115"/>
      <c r="AK182" s="115"/>
      <c r="AL182" s="115"/>
      <c r="AM182" s="115"/>
      <c r="AN182" s="115"/>
      <c r="AP182" s="45"/>
    </row>
    <row r="183" spans="1:42" ht="13.15" customHeight="1" x14ac:dyDescent="0.2">
      <c r="A183" s="21">
        <f t="shared" ref="A183" si="4">A163+1</f>
        <v>10</v>
      </c>
      <c r="B183" s="44"/>
      <c r="C183" s="122"/>
      <c r="D183" s="122"/>
      <c r="E183" s="122"/>
      <c r="F183" s="122"/>
      <c r="G183" s="122"/>
      <c r="H183" s="122"/>
      <c r="I183" s="122"/>
      <c r="J183" s="122"/>
      <c r="K183" s="122"/>
      <c r="L183" s="122"/>
      <c r="N183" s="123"/>
      <c r="O183" s="123"/>
      <c r="P183" s="123"/>
      <c r="Q183" s="123"/>
      <c r="R183" s="123"/>
      <c r="S183" s="46" t="s">
        <v>6</v>
      </c>
      <c r="T183" s="43"/>
      <c r="U183" s="43"/>
      <c r="Z183" s="116"/>
      <c r="AA183" s="116"/>
      <c r="AB183" s="116"/>
      <c r="AC183" s="116"/>
      <c r="AD183" s="116"/>
      <c r="AE183" s="116"/>
      <c r="AF183" s="116"/>
      <c r="AG183" s="116"/>
      <c r="AH183" s="116"/>
      <c r="AI183" s="116"/>
      <c r="AJ183" s="116"/>
      <c r="AK183" s="116"/>
      <c r="AL183" s="116"/>
      <c r="AM183" s="116"/>
      <c r="AN183" s="116"/>
    </row>
    <row r="184" spans="1:42" x14ac:dyDescent="0.2"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</row>
    <row r="185" spans="1:42" s="22" customFormat="1" ht="13.15" customHeight="1" x14ac:dyDescent="0.2">
      <c r="B185" s="125" t="s">
        <v>42</v>
      </c>
      <c r="C185" s="112"/>
      <c r="D185" s="113"/>
      <c r="E185" s="113"/>
      <c r="F185" s="114"/>
      <c r="G185" s="112"/>
      <c r="H185" s="113"/>
      <c r="I185" s="113"/>
      <c r="J185" s="114"/>
      <c r="K185" s="112"/>
      <c r="L185" s="113"/>
      <c r="M185" s="113"/>
      <c r="N185" s="114"/>
      <c r="O185" s="112"/>
      <c r="P185" s="113"/>
      <c r="Q185" s="113"/>
      <c r="R185" s="114"/>
      <c r="S185" s="112"/>
      <c r="T185" s="113"/>
      <c r="U185" s="113"/>
      <c r="V185" s="114"/>
      <c r="W185" s="112"/>
      <c r="X185" s="113"/>
      <c r="Y185" s="113"/>
      <c r="Z185" s="114"/>
      <c r="AA185" s="112"/>
      <c r="AB185" s="113"/>
      <c r="AC185" s="113"/>
      <c r="AD185" s="114"/>
      <c r="AE185" s="104"/>
      <c r="AF185" s="104"/>
      <c r="AG185" s="104"/>
      <c r="AH185" s="104"/>
      <c r="AJ185" s="120" t="s">
        <v>98</v>
      </c>
      <c r="AK185" s="120"/>
      <c r="AL185" s="120"/>
      <c r="AM185" s="120"/>
      <c r="AN185" s="120"/>
    </row>
    <row r="186" spans="1:42" x14ac:dyDescent="0.2">
      <c r="B186" s="126"/>
      <c r="C186" s="98"/>
      <c r="D186" s="99"/>
      <c r="E186" s="99"/>
      <c r="F186" s="100"/>
      <c r="G186" s="98"/>
      <c r="H186" s="99"/>
      <c r="I186" s="99"/>
      <c r="J186" s="100"/>
      <c r="K186" s="98"/>
      <c r="L186" s="99"/>
      <c r="M186" s="99"/>
      <c r="N186" s="100"/>
      <c r="O186" s="98"/>
      <c r="P186" s="99"/>
      <c r="Q186" s="99"/>
      <c r="R186" s="100"/>
      <c r="S186" s="98"/>
      <c r="T186" s="99"/>
      <c r="U186" s="99"/>
      <c r="V186" s="100"/>
      <c r="W186" s="98"/>
      <c r="X186" s="99"/>
      <c r="Y186" s="99"/>
      <c r="Z186" s="100"/>
      <c r="AA186" s="98"/>
      <c r="AB186" s="99"/>
      <c r="AC186" s="99"/>
      <c r="AD186" s="100"/>
      <c r="AE186" s="105"/>
      <c r="AF186" s="105"/>
      <c r="AG186" s="105"/>
      <c r="AH186" s="105"/>
      <c r="AJ186" s="128">
        <f>SUM(C186:AH186,C188:AH188)</f>
        <v>0</v>
      </c>
      <c r="AK186" s="129"/>
      <c r="AL186" s="129"/>
      <c r="AM186" s="129"/>
      <c r="AN186" s="130"/>
    </row>
    <row r="187" spans="1:42" s="22" customFormat="1" x14ac:dyDescent="0.2">
      <c r="B187" s="126"/>
      <c r="C187" s="112"/>
      <c r="D187" s="113"/>
      <c r="E187" s="113"/>
      <c r="F187" s="114"/>
      <c r="G187" s="112"/>
      <c r="H187" s="113"/>
      <c r="I187" s="113"/>
      <c r="J187" s="114"/>
      <c r="K187" s="112"/>
      <c r="L187" s="113"/>
      <c r="M187" s="113"/>
      <c r="N187" s="114"/>
      <c r="O187" s="112"/>
      <c r="P187" s="113"/>
      <c r="Q187" s="113"/>
      <c r="R187" s="114"/>
      <c r="S187" s="112"/>
      <c r="T187" s="113"/>
      <c r="U187" s="113"/>
      <c r="V187" s="114"/>
      <c r="W187" s="112"/>
      <c r="X187" s="113"/>
      <c r="Y187" s="113"/>
      <c r="Z187" s="114"/>
      <c r="AA187" s="112"/>
      <c r="AB187" s="113"/>
      <c r="AC187" s="113"/>
      <c r="AD187" s="114"/>
      <c r="AE187" s="104"/>
      <c r="AF187" s="104"/>
      <c r="AG187" s="104"/>
      <c r="AH187" s="104"/>
    </row>
    <row r="188" spans="1:42" x14ac:dyDescent="0.2">
      <c r="B188" s="127"/>
      <c r="C188" s="98"/>
      <c r="D188" s="99"/>
      <c r="E188" s="99"/>
      <c r="F188" s="100"/>
      <c r="G188" s="98"/>
      <c r="H188" s="99"/>
      <c r="I188" s="99"/>
      <c r="J188" s="100"/>
      <c r="K188" s="98"/>
      <c r="L188" s="99"/>
      <c r="M188" s="99"/>
      <c r="N188" s="100"/>
      <c r="O188" s="98"/>
      <c r="P188" s="99"/>
      <c r="Q188" s="99"/>
      <c r="R188" s="100"/>
      <c r="S188" s="98"/>
      <c r="T188" s="99"/>
      <c r="U188" s="99"/>
      <c r="V188" s="100"/>
      <c r="W188" s="98"/>
      <c r="X188" s="99"/>
      <c r="Y188" s="99"/>
      <c r="Z188" s="100"/>
      <c r="AA188" s="98"/>
      <c r="AB188" s="99"/>
      <c r="AC188" s="99"/>
      <c r="AD188" s="100"/>
      <c r="AE188" s="98"/>
      <c r="AF188" s="99"/>
      <c r="AG188" s="99"/>
      <c r="AH188" s="100"/>
      <c r="AJ188" s="120" t="s">
        <v>5</v>
      </c>
      <c r="AK188" s="120"/>
      <c r="AL188" s="120"/>
      <c r="AM188" s="120"/>
      <c r="AN188" s="120"/>
    </row>
    <row r="189" spans="1:42" x14ac:dyDescent="0.2"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AJ189" s="119">
        <f>SUM(C191:AH191)</f>
        <v>0</v>
      </c>
      <c r="AK189" s="119"/>
      <c r="AL189" s="119"/>
      <c r="AM189" s="119"/>
      <c r="AN189" s="119"/>
    </row>
    <row r="190" spans="1:42" s="22" customFormat="1" ht="13.15" customHeight="1" x14ac:dyDescent="0.2">
      <c r="B190" s="125" t="s">
        <v>43</v>
      </c>
      <c r="C190" s="112" t="s">
        <v>25</v>
      </c>
      <c r="D190" s="113"/>
      <c r="E190" s="113"/>
      <c r="F190" s="114"/>
      <c r="G190" s="112" t="s">
        <v>27</v>
      </c>
      <c r="H190" s="113"/>
      <c r="I190" s="113"/>
      <c r="J190" s="114"/>
      <c r="K190" s="112" t="s">
        <v>26</v>
      </c>
      <c r="L190" s="113"/>
      <c r="M190" s="113"/>
      <c r="N190" s="114"/>
      <c r="O190" s="112" t="s">
        <v>28</v>
      </c>
      <c r="P190" s="113"/>
      <c r="Q190" s="113"/>
      <c r="R190" s="114"/>
      <c r="S190" s="112" t="s">
        <v>9</v>
      </c>
      <c r="T190" s="113"/>
      <c r="U190" s="113"/>
      <c r="V190" s="114"/>
      <c r="W190" s="112" t="s">
        <v>68</v>
      </c>
      <c r="X190" s="113"/>
      <c r="Y190" s="113"/>
      <c r="Z190" s="114"/>
      <c r="AA190" s="112" t="s">
        <v>111</v>
      </c>
      <c r="AB190" s="113"/>
      <c r="AC190" s="113"/>
      <c r="AD190" s="114"/>
      <c r="AE190" s="104"/>
      <c r="AF190" s="104"/>
      <c r="AG190" s="104"/>
      <c r="AH190" s="104"/>
      <c r="AJ190" s="21"/>
      <c r="AK190" s="21"/>
      <c r="AL190" s="21"/>
      <c r="AM190" s="21"/>
      <c r="AN190" s="21"/>
    </row>
    <row r="191" spans="1:42" x14ac:dyDescent="0.2">
      <c r="B191" s="126"/>
      <c r="C191" s="98"/>
      <c r="D191" s="99"/>
      <c r="E191" s="99"/>
      <c r="F191" s="100"/>
      <c r="G191" s="98"/>
      <c r="H191" s="99"/>
      <c r="I191" s="99"/>
      <c r="J191" s="100"/>
      <c r="K191" s="98"/>
      <c r="L191" s="99"/>
      <c r="M191" s="99"/>
      <c r="N191" s="100"/>
      <c r="O191" s="101"/>
      <c r="P191" s="102"/>
      <c r="Q191" s="102"/>
      <c r="R191" s="103"/>
      <c r="S191" s="98"/>
      <c r="T191" s="99"/>
      <c r="U191" s="99"/>
      <c r="V191" s="100"/>
      <c r="W191" s="98"/>
      <c r="X191" s="99"/>
      <c r="Y191" s="99"/>
      <c r="Z191" s="100"/>
      <c r="AA191" s="98"/>
      <c r="AB191" s="99"/>
      <c r="AC191" s="99"/>
      <c r="AD191" s="100"/>
      <c r="AE191" s="105"/>
      <c r="AF191" s="105"/>
      <c r="AG191" s="105"/>
      <c r="AH191" s="105"/>
      <c r="AJ191" s="120" t="s">
        <v>2</v>
      </c>
      <c r="AK191" s="120"/>
      <c r="AL191" s="120"/>
      <c r="AM191" s="120"/>
      <c r="AN191" s="120"/>
    </row>
    <row r="192" spans="1:42" s="22" customFormat="1" x14ac:dyDescent="0.2">
      <c r="B192" s="126"/>
      <c r="C192" s="112"/>
      <c r="D192" s="113"/>
      <c r="E192" s="113"/>
      <c r="F192" s="114"/>
      <c r="G192" s="112"/>
      <c r="H192" s="113"/>
      <c r="I192" s="113"/>
      <c r="J192" s="114"/>
      <c r="K192" s="112"/>
      <c r="L192" s="113"/>
      <c r="M192" s="113"/>
      <c r="N192" s="114"/>
      <c r="O192" s="112"/>
      <c r="P192" s="113"/>
      <c r="Q192" s="113"/>
      <c r="R192" s="114"/>
      <c r="S192" s="112"/>
      <c r="T192" s="113"/>
      <c r="U192" s="113"/>
      <c r="V192" s="114"/>
      <c r="W192" s="112"/>
      <c r="X192" s="113"/>
      <c r="Y192" s="113"/>
      <c r="Z192" s="114"/>
      <c r="AA192" s="112"/>
      <c r="AB192" s="113"/>
      <c r="AC192" s="113"/>
      <c r="AD192" s="114"/>
      <c r="AE192" s="104"/>
      <c r="AF192" s="104"/>
      <c r="AG192" s="104"/>
      <c r="AH192" s="104"/>
      <c r="AJ192" s="117">
        <f>AJ186-AJ189</f>
        <v>0</v>
      </c>
      <c r="AK192" s="117"/>
      <c r="AL192" s="117"/>
      <c r="AM192" s="117"/>
      <c r="AN192" s="117"/>
    </row>
    <row r="193" spans="1:40" x14ac:dyDescent="0.2">
      <c r="B193" s="127"/>
      <c r="C193" s="101"/>
      <c r="D193" s="102"/>
      <c r="E193" s="102"/>
      <c r="F193" s="103"/>
      <c r="G193" s="101"/>
      <c r="H193" s="102"/>
      <c r="I193" s="102"/>
      <c r="J193" s="103"/>
      <c r="K193" s="101"/>
      <c r="L193" s="102"/>
      <c r="M193" s="102"/>
      <c r="N193" s="103"/>
      <c r="O193" s="101"/>
      <c r="P193" s="102"/>
      <c r="Q193" s="102"/>
      <c r="R193" s="103"/>
      <c r="S193" s="101"/>
      <c r="T193" s="102"/>
      <c r="U193" s="102"/>
      <c r="V193" s="103"/>
      <c r="W193" s="101"/>
      <c r="X193" s="102"/>
      <c r="Y193" s="102"/>
      <c r="Z193" s="103"/>
      <c r="AA193" s="101"/>
      <c r="AB193" s="102"/>
      <c r="AC193" s="102"/>
      <c r="AD193" s="103"/>
      <c r="AE193" s="101"/>
      <c r="AF193" s="102"/>
      <c r="AG193" s="102"/>
      <c r="AH193" s="103"/>
      <c r="AN193" s="48"/>
    </row>
    <row r="194" spans="1:40" x14ac:dyDescent="0.2"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</row>
    <row r="195" spans="1:40" s="22" customFormat="1" ht="13.15" customHeight="1" x14ac:dyDescent="0.2">
      <c r="B195" s="139" t="s">
        <v>67</v>
      </c>
      <c r="C195" s="108" t="s">
        <v>44</v>
      </c>
      <c r="D195" s="109"/>
      <c r="E195" s="136" t="s">
        <v>52</v>
      </c>
      <c r="F195" s="136"/>
      <c r="G195" s="136" t="s">
        <v>54</v>
      </c>
      <c r="H195" s="136"/>
      <c r="I195" s="136" t="s">
        <v>46</v>
      </c>
      <c r="J195" s="136"/>
      <c r="K195" s="136" t="s">
        <v>64</v>
      </c>
      <c r="L195" s="136"/>
      <c r="M195" s="136"/>
      <c r="N195" s="136"/>
      <c r="O195" s="136"/>
      <c r="P195" s="136"/>
      <c r="Q195" s="136" t="s">
        <v>4</v>
      </c>
      <c r="R195" s="136"/>
      <c r="S195" s="136"/>
      <c r="T195" s="136"/>
      <c r="U195" s="108" t="s">
        <v>59</v>
      </c>
      <c r="V195" s="109"/>
      <c r="W195" s="108" t="s">
        <v>112</v>
      </c>
      <c r="X195" s="109"/>
      <c r="Y195" s="108" t="s">
        <v>114</v>
      </c>
      <c r="Z195" s="109"/>
      <c r="AA195" s="108" t="s">
        <v>61</v>
      </c>
      <c r="AB195" s="109"/>
      <c r="AJ195" s="104" t="s">
        <v>3</v>
      </c>
      <c r="AK195" s="104"/>
      <c r="AL195" s="104"/>
      <c r="AM195" s="104"/>
      <c r="AN195" s="104"/>
    </row>
    <row r="196" spans="1:40" s="22" customFormat="1" x14ac:dyDescent="0.2">
      <c r="B196" s="140"/>
      <c r="C196" s="110"/>
      <c r="D196" s="111"/>
      <c r="E196" s="136"/>
      <c r="F196" s="136"/>
      <c r="G196" s="136"/>
      <c r="H196" s="136"/>
      <c r="I196" s="136"/>
      <c r="J196" s="136"/>
      <c r="K196" s="136" t="s">
        <v>65</v>
      </c>
      <c r="L196" s="136"/>
      <c r="M196" s="136" t="s">
        <v>66</v>
      </c>
      <c r="N196" s="136"/>
      <c r="O196" s="136" t="s">
        <v>62</v>
      </c>
      <c r="P196" s="136"/>
      <c r="Q196" s="134" t="s">
        <v>1</v>
      </c>
      <c r="R196" s="135"/>
      <c r="S196" s="134" t="s">
        <v>63</v>
      </c>
      <c r="T196" s="135"/>
      <c r="U196" s="110"/>
      <c r="V196" s="111"/>
      <c r="W196" s="110"/>
      <c r="X196" s="111"/>
      <c r="Y196" s="110"/>
      <c r="Z196" s="111"/>
      <c r="AA196" s="110"/>
      <c r="AB196" s="111"/>
      <c r="AJ196" s="104"/>
      <c r="AK196" s="104"/>
      <c r="AL196" s="104"/>
      <c r="AM196" s="104"/>
      <c r="AN196" s="104"/>
    </row>
    <row r="197" spans="1:40" x14ac:dyDescent="0.2">
      <c r="B197" s="141"/>
      <c r="C197" s="106"/>
      <c r="D197" s="107"/>
      <c r="E197" s="106"/>
      <c r="F197" s="107"/>
      <c r="G197" s="106"/>
      <c r="H197" s="107"/>
      <c r="I197" s="106"/>
      <c r="J197" s="107"/>
      <c r="K197" s="106"/>
      <c r="L197" s="107"/>
      <c r="M197" s="106"/>
      <c r="N197" s="107"/>
      <c r="O197" s="106"/>
      <c r="P197" s="107"/>
      <c r="Q197" s="106"/>
      <c r="R197" s="107"/>
      <c r="S197" s="106"/>
      <c r="T197" s="107"/>
      <c r="U197" s="133"/>
      <c r="V197" s="133"/>
      <c r="W197" s="106"/>
      <c r="X197" s="107"/>
      <c r="Y197" s="106"/>
      <c r="Z197" s="107"/>
      <c r="AA197" s="106"/>
      <c r="AB197" s="107"/>
      <c r="AJ197" s="105">
        <f>AJ192-SUM(C193:AH193)</f>
        <v>0</v>
      </c>
      <c r="AK197" s="105"/>
      <c r="AL197" s="105"/>
      <c r="AM197" s="105"/>
      <c r="AN197" s="105"/>
    </row>
    <row r="199" spans="1:40" ht="24.5" x14ac:dyDescent="0.35">
      <c r="A199" s="23" t="s">
        <v>72</v>
      </c>
      <c r="B199" s="124" t="s">
        <v>0</v>
      </c>
      <c r="C199" s="124"/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  <c r="Q199" s="118"/>
      <c r="R199" s="118"/>
      <c r="S199" s="118"/>
      <c r="T199" s="118"/>
      <c r="U199" s="118"/>
      <c r="V199" s="118"/>
      <c r="W199" s="118"/>
      <c r="X199" s="118"/>
      <c r="Y199" s="118"/>
      <c r="Z199" s="118"/>
      <c r="AA199" s="118"/>
      <c r="AB199" s="118"/>
      <c r="AC199" s="118"/>
      <c r="AD199" s="118"/>
      <c r="AE199" s="118"/>
      <c r="AF199" s="118"/>
      <c r="AG199" s="118"/>
      <c r="AH199" s="118"/>
      <c r="AI199" s="118"/>
      <c r="AJ199" s="118"/>
      <c r="AK199" s="118"/>
      <c r="AL199" s="118"/>
      <c r="AM199" s="118"/>
      <c r="AN199" s="118"/>
    </row>
    <row r="200" spans="1:40" x14ac:dyDescent="0.2">
      <c r="B200" s="49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  <c r="AA200" s="49"/>
      <c r="AB200" s="49"/>
      <c r="AC200" s="49"/>
      <c r="AD200" s="49"/>
      <c r="AE200" s="50"/>
      <c r="AF200" s="50"/>
      <c r="AG200" s="50"/>
      <c r="AH200" s="50"/>
      <c r="AI200" s="50"/>
      <c r="AJ200" s="50"/>
      <c r="AK200" s="50"/>
      <c r="AL200" s="50"/>
      <c r="AM200" s="50"/>
      <c r="AN200" s="50"/>
    </row>
    <row r="202" spans="1:40" ht="13.15" customHeight="1" x14ac:dyDescent="0.2">
      <c r="C202" s="121" t="str">
        <f>C182</f>
        <v>給与明細書</v>
      </c>
      <c r="D202" s="121"/>
      <c r="E202" s="121"/>
      <c r="F202" s="121"/>
      <c r="G202" s="121"/>
      <c r="H202" s="121"/>
      <c r="I202" s="121"/>
      <c r="J202" s="121"/>
      <c r="K202" s="121"/>
      <c r="L202" s="121"/>
      <c r="M202" s="43"/>
      <c r="N202" s="43"/>
      <c r="O202" s="43"/>
      <c r="P202" s="43"/>
      <c r="Q202" s="43"/>
      <c r="R202" s="43"/>
      <c r="S202" s="43"/>
      <c r="T202" s="44"/>
      <c r="U202" s="44"/>
      <c r="Z202" s="115">
        <f>Z182</f>
        <v>44531</v>
      </c>
      <c r="AA202" s="115"/>
      <c r="AB202" s="115"/>
      <c r="AC202" s="115"/>
      <c r="AD202" s="115"/>
      <c r="AE202" s="115"/>
      <c r="AF202" s="115"/>
      <c r="AG202" s="115"/>
      <c r="AH202" s="115"/>
      <c r="AI202" s="115"/>
      <c r="AJ202" s="115"/>
      <c r="AK202" s="115"/>
      <c r="AL202" s="115"/>
      <c r="AM202" s="115"/>
      <c r="AN202" s="115"/>
    </row>
    <row r="203" spans="1:40" ht="13.15" customHeight="1" x14ac:dyDescent="0.2">
      <c r="A203" s="21">
        <f t="shared" ref="A203" si="5">A183+1</f>
        <v>11</v>
      </c>
      <c r="B203" s="44"/>
      <c r="C203" s="122"/>
      <c r="D203" s="122"/>
      <c r="E203" s="122"/>
      <c r="F203" s="122"/>
      <c r="G203" s="122"/>
      <c r="H203" s="122"/>
      <c r="I203" s="122"/>
      <c r="J203" s="122"/>
      <c r="K203" s="122"/>
      <c r="L203" s="122"/>
      <c r="N203" s="123"/>
      <c r="O203" s="123"/>
      <c r="P203" s="123"/>
      <c r="Q203" s="123"/>
      <c r="R203" s="123"/>
      <c r="S203" s="46" t="s">
        <v>6</v>
      </c>
      <c r="T203" s="43"/>
      <c r="U203" s="43"/>
      <c r="Z203" s="116"/>
      <c r="AA203" s="116"/>
      <c r="AB203" s="116"/>
      <c r="AC203" s="116"/>
      <c r="AD203" s="116"/>
      <c r="AE203" s="116"/>
      <c r="AF203" s="116"/>
      <c r="AG203" s="116"/>
      <c r="AH203" s="116"/>
      <c r="AI203" s="116"/>
      <c r="AJ203" s="116"/>
      <c r="AK203" s="116"/>
      <c r="AL203" s="116"/>
      <c r="AM203" s="116"/>
      <c r="AN203" s="116"/>
    </row>
    <row r="204" spans="1:40" x14ac:dyDescent="0.2"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</row>
    <row r="205" spans="1:40" s="22" customFormat="1" ht="13.15" customHeight="1" x14ac:dyDescent="0.2">
      <c r="B205" s="125" t="s">
        <v>42</v>
      </c>
      <c r="C205" s="112"/>
      <c r="D205" s="113"/>
      <c r="E205" s="113"/>
      <c r="F205" s="114"/>
      <c r="G205" s="112"/>
      <c r="H205" s="113"/>
      <c r="I205" s="113"/>
      <c r="J205" s="114"/>
      <c r="K205" s="112"/>
      <c r="L205" s="113"/>
      <c r="M205" s="113"/>
      <c r="N205" s="114"/>
      <c r="O205" s="112"/>
      <c r="P205" s="113"/>
      <c r="Q205" s="113"/>
      <c r="R205" s="114"/>
      <c r="S205" s="112"/>
      <c r="T205" s="113"/>
      <c r="U205" s="113"/>
      <c r="V205" s="114"/>
      <c r="W205" s="112"/>
      <c r="X205" s="113"/>
      <c r="Y205" s="113"/>
      <c r="Z205" s="114"/>
      <c r="AA205" s="112"/>
      <c r="AB205" s="113"/>
      <c r="AC205" s="113"/>
      <c r="AD205" s="114"/>
      <c r="AE205" s="104"/>
      <c r="AF205" s="104"/>
      <c r="AG205" s="104"/>
      <c r="AH205" s="104"/>
      <c r="AJ205" s="120" t="s">
        <v>98</v>
      </c>
      <c r="AK205" s="120"/>
      <c r="AL205" s="120"/>
      <c r="AM205" s="120"/>
      <c r="AN205" s="120"/>
    </row>
    <row r="206" spans="1:40" x14ac:dyDescent="0.2">
      <c r="B206" s="126"/>
      <c r="C206" s="98"/>
      <c r="D206" s="99"/>
      <c r="E206" s="99"/>
      <c r="F206" s="100"/>
      <c r="G206" s="98"/>
      <c r="H206" s="99"/>
      <c r="I206" s="99"/>
      <c r="J206" s="100"/>
      <c r="K206" s="98"/>
      <c r="L206" s="99"/>
      <c r="M206" s="99"/>
      <c r="N206" s="100"/>
      <c r="O206" s="98"/>
      <c r="P206" s="99"/>
      <c r="Q206" s="99"/>
      <c r="R206" s="100"/>
      <c r="S206" s="98"/>
      <c r="T206" s="99"/>
      <c r="U206" s="99"/>
      <c r="V206" s="100"/>
      <c r="W206" s="98"/>
      <c r="X206" s="99"/>
      <c r="Y206" s="99"/>
      <c r="Z206" s="100"/>
      <c r="AA206" s="98"/>
      <c r="AB206" s="99"/>
      <c r="AC206" s="99"/>
      <c r="AD206" s="100"/>
      <c r="AE206" s="105"/>
      <c r="AF206" s="105"/>
      <c r="AG206" s="105"/>
      <c r="AH206" s="105"/>
      <c r="AJ206" s="128">
        <f>SUM(C206:AH206,C208:AH208)</f>
        <v>0</v>
      </c>
      <c r="AK206" s="129"/>
      <c r="AL206" s="129"/>
      <c r="AM206" s="129"/>
      <c r="AN206" s="130"/>
    </row>
    <row r="207" spans="1:40" s="22" customFormat="1" x14ac:dyDescent="0.2">
      <c r="B207" s="126"/>
      <c r="C207" s="112"/>
      <c r="D207" s="113"/>
      <c r="E207" s="113"/>
      <c r="F207" s="114"/>
      <c r="G207" s="112"/>
      <c r="H207" s="113"/>
      <c r="I207" s="113"/>
      <c r="J207" s="114"/>
      <c r="K207" s="112"/>
      <c r="L207" s="113"/>
      <c r="M207" s="113"/>
      <c r="N207" s="114"/>
      <c r="O207" s="112"/>
      <c r="P207" s="113"/>
      <c r="Q207" s="113"/>
      <c r="R207" s="114"/>
      <c r="S207" s="112"/>
      <c r="T207" s="113"/>
      <c r="U207" s="113"/>
      <c r="V207" s="114"/>
      <c r="W207" s="112"/>
      <c r="X207" s="113"/>
      <c r="Y207" s="113"/>
      <c r="Z207" s="114"/>
      <c r="AA207" s="112"/>
      <c r="AB207" s="113"/>
      <c r="AC207" s="113"/>
      <c r="AD207" s="114"/>
      <c r="AE207" s="104"/>
      <c r="AF207" s="104"/>
      <c r="AG207" s="104"/>
      <c r="AH207" s="104"/>
    </row>
    <row r="208" spans="1:40" x14ac:dyDescent="0.2">
      <c r="B208" s="127"/>
      <c r="C208" s="98"/>
      <c r="D208" s="99"/>
      <c r="E208" s="99"/>
      <c r="F208" s="100"/>
      <c r="G208" s="98"/>
      <c r="H208" s="99"/>
      <c r="I208" s="99"/>
      <c r="J208" s="100"/>
      <c r="K208" s="98"/>
      <c r="L208" s="99"/>
      <c r="M208" s="99"/>
      <c r="N208" s="100"/>
      <c r="O208" s="98"/>
      <c r="P208" s="99"/>
      <c r="Q208" s="99"/>
      <c r="R208" s="100"/>
      <c r="S208" s="98"/>
      <c r="T208" s="99"/>
      <c r="U208" s="99"/>
      <c r="V208" s="100"/>
      <c r="W208" s="98"/>
      <c r="X208" s="99"/>
      <c r="Y208" s="99"/>
      <c r="Z208" s="100"/>
      <c r="AA208" s="98"/>
      <c r="AB208" s="99"/>
      <c r="AC208" s="99"/>
      <c r="AD208" s="100"/>
      <c r="AE208" s="98"/>
      <c r="AF208" s="99"/>
      <c r="AG208" s="99"/>
      <c r="AH208" s="100"/>
      <c r="AJ208" s="120" t="s">
        <v>5</v>
      </c>
      <c r="AK208" s="120"/>
      <c r="AL208" s="120"/>
      <c r="AM208" s="120"/>
      <c r="AN208" s="120"/>
    </row>
    <row r="209" spans="1:40" x14ac:dyDescent="0.2"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AJ209" s="119">
        <f>SUM(C211:AH211)</f>
        <v>0</v>
      </c>
      <c r="AK209" s="119"/>
      <c r="AL209" s="119"/>
      <c r="AM209" s="119"/>
      <c r="AN209" s="119"/>
    </row>
    <row r="210" spans="1:40" s="22" customFormat="1" ht="13.15" customHeight="1" x14ac:dyDescent="0.2">
      <c r="B210" s="125" t="s">
        <v>43</v>
      </c>
      <c r="C210" s="112" t="s">
        <v>25</v>
      </c>
      <c r="D210" s="113"/>
      <c r="E210" s="113"/>
      <c r="F210" s="114"/>
      <c r="G210" s="112" t="s">
        <v>27</v>
      </c>
      <c r="H210" s="113"/>
      <c r="I210" s="113"/>
      <c r="J210" s="114"/>
      <c r="K210" s="112" t="s">
        <v>26</v>
      </c>
      <c r="L210" s="113"/>
      <c r="M210" s="113"/>
      <c r="N210" s="114"/>
      <c r="O210" s="112" t="s">
        <v>28</v>
      </c>
      <c r="P210" s="113"/>
      <c r="Q210" s="113"/>
      <c r="R210" s="114"/>
      <c r="S210" s="112" t="s">
        <v>9</v>
      </c>
      <c r="T210" s="113"/>
      <c r="U210" s="113"/>
      <c r="V210" s="114"/>
      <c r="W210" s="112" t="s">
        <v>68</v>
      </c>
      <c r="X210" s="113"/>
      <c r="Y210" s="113"/>
      <c r="Z210" s="114"/>
      <c r="AA210" s="112" t="s">
        <v>75</v>
      </c>
      <c r="AB210" s="113"/>
      <c r="AC210" s="113"/>
      <c r="AD210" s="114"/>
      <c r="AE210" s="104"/>
      <c r="AF210" s="104"/>
      <c r="AG210" s="104"/>
      <c r="AH210" s="104"/>
      <c r="AJ210" s="21"/>
      <c r="AK210" s="21"/>
      <c r="AL210" s="21"/>
      <c r="AM210" s="21"/>
      <c r="AN210" s="21"/>
    </row>
    <row r="211" spans="1:40" x14ac:dyDescent="0.2">
      <c r="B211" s="126"/>
      <c r="C211" s="98"/>
      <c r="D211" s="99"/>
      <c r="E211" s="99"/>
      <c r="F211" s="100"/>
      <c r="G211" s="98"/>
      <c r="H211" s="99"/>
      <c r="I211" s="99"/>
      <c r="J211" s="100"/>
      <c r="K211" s="98"/>
      <c r="L211" s="99"/>
      <c r="M211" s="99"/>
      <c r="N211" s="100"/>
      <c r="O211" s="98"/>
      <c r="P211" s="99"/>
      <c r="Q211" s="99"/>
      <c r="R211" s="100"/>
      <c r="S211" s="98"/>
      <c r="T211" s="99"/>
      <c r="U211" s="99"/>
      <c r="V211" s="100"/>
      <c r="W211" s="98"/>
      <c r="X211" s="99"/>
      <c r="Y211" s="99"/>
      <c r="Z211" s="100"/>
      <c r="AA211" s="98"/>
      <c r="AB211" s="99"/>
      <c r="AC211" s="99"/>
      <c r="AD211" s="100"/>
      <c r="AE211" s="105"/>
      <c r="AF211" s="105"/>
      <c r="AG211" s="105"/>
      <c r="AH211" s="105"/>
      <c r="AJ211" s="120" t="s">
        <v>2</v>
      </c>
      <c r="AK211" s="120"/>
      <c r="AL211" s="120"/>
      <c r="AM211" s="120"/>
      <c r="AN211" s="120"/>
    </row>
    <row r="212" spans="1:40" s="22" customFormat="1" x14ac:dyDescent="0.2">
      <c r="B212" s="126"/>
      <c r="C212" s="112"/>
      <c r="D212" s="113"/>
      <c r="E212" s="113"/>
      <c r="F212" s="114"/>
      <c r="G212" s="112"/>
      <c r="H212" s="113"/>
      <c r="I212" s="113"/>
      <c r="J212" s="114"/>
      <c r="K212" s="112"/>
      <c r="L212" s="113"/>
      <c r="M212" s="113"/>
      <c r="N212" s="114"/>
      <c r="O212" s="112"/>
      <c r="P212" s="113"/>
      <c r="Q212" s="113"/>
      <c r="R212" s="114"/>
      <c r="S212" s="112"/>
      <c r="T212" s="113"/>
      <c r="U212" s="113"/>
      <c r="V212" s="114"/>
      <c r="W212" s="112"/>
      <c r="X212" s="113"/>
      <c r="Y212" s="113"/>
      <c r="Z212" s="114"/>
      <c r="AA212" s="112"/>
      <c r="AB212" s="113"/>
      <c r="AC212" s="113"/>
      <c r="AD212" s="114"/>
      <c r="AE212" s="104"/>
      <c r="AF212" s="104"/>
      <c r="AG212" s="104"/>
      <c r="AH212" s="104"/>
      <c r="AJ212" s="117">
        <f>AJ206-AJ209</f>
        <v>0</v>
      </c>
      <c r="AK212" s="117"/>
      <c r="AL212" s="117"/>
      <c r="AM212" s="117"/>
      <c r="AN212" s="117"/>
    </row>
    <row r="213" spans="1:40" x14ac:dyDescent="0.2">
      <c r="B213" s="127"/>
      <c r="C213" s="101"/>
      <c r="D213" s="102"/>
      <c r="E213" s="102"/>
      <c r="F213" s="103"/>
      <c r="G213" s="101"/>
      <c r="H213" s="102"/>
      <c r="I213" s="102"/>
      <c r="J213" s="103"/>
      <c r="K213" s="101"/>
      <c r="L213" s="102"/>
      <c r="M213" s="102"/>
      <c r="N213" s="103"/>
      <c r="O213" s="101"/>
      <c r="P213" s="102"/>
      <c r="Q213" s="102"/>
      <c r="R213" s="103"/>
      <c r="S213" s="101"/>
      <c r="T213" s="102"/>
      <c r="U213" s="102"/>
      <c r="V213" s="103"/>
      <c r="W213" s="101"/>
      <c r="X213" s="102"/>
      <c r="Y213" s="102"/>
      <c r="Z213" s="103"/>
      <c r="AA213" s="101"/>
      <c r="AB213" s="102"/>
      <c r="AC213" s="102"/>
      <c r="AD213" s="103"/>
      <c r="AE213" s="101"/>
      <c r="AF213" s="102"/>
      <c r="AG213" s="102"/>
      <c r="AH213" s="103"/>
      <c r="AN213" s="48"/>
    </row>
    <row r="214" spans="1:40" x14ac:dyDescent="0.2"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</row>
    <row r="215" spans="1:40" s="22" customFormat="1" ht="13.15" customHeight="1" x14ac:dyDescent="0.2">
      <c r="B215" s="139" t="s">
        <v>67</v>
      </c>
      <c r="C215" s="108" t="s">
        <v>44</v>
      </c>
      <c r="D215" s="109"/>
      <c r="E215" s="136" t="s">
        <v>52</v>
      </c>
      <c r="F215" s="136"/>
      <c r="G215" s="136" t="s">
        <v>54</v>
      </c>
      <c r="H215" s="136"/>
      <c r="I215" s="136" t="s">
        <v>46</v>
      </c>
      <c r="J215" s="136"/>
      <c r="K215" s="136" t="s">
        <v>64</v>
      </c>
      <c r="L215" s="136"/>
      <c r="M215" s="136"/>
      <c r="N215" s="136"/>
      <c r="O215" s="136"/>
      <c r="P215" s="136"/>
      <c r="Q215" s="136" t="s">
        <v>4</v>
      </c>
      <c r="R215" s="136"/>
      <c r="S215" s="136"/>
      <c r="T215" s="136"/>
      <c r="U215" s="108" t="s">
        <v>59</v>
      </c>
      <c r="V215" s="109"/>
      <c r="W215" s="108" t="s">
        <v>112</v>
      </c>
      <c r="X215" s="109"/>
      <c r="Y215" s="108" t="s">
        <v>114</v>
      </c>
      <c r="Z215" s="109"/>
      <c r="AA215" s="108" t="s">
        <v>61</v>
      </c>
      <c r="AB215" s="109"/>
      <c r="AJ215" s="104" t="s">
        <v>3</v>
      </c>
      <c r="AK215" s="104"/>
      <c r="AL215" s="104"/>
      <c r="AM215" s="104"/>
      <c r="AN215" s="104"/>
    </row>
    <row r="216" spans="1:40" s="22" customFormat="1" x14ac:dyDescent="0.2">
      <c r="B216" s="140"/>
      <c r="C216" s="110"/>
      <c r="D216" s="111"/>
      <c r="E216" s="136"/>
      <c r="F216" s="136"/>
      <c r="G216" s="136"/>
      <c r="H216" s="136"/>
      <c r="I216" s="136"/>
      <c r="J216" s="136"/>
      <c r="K216" s="136" t="s">
        <v>65</v>
      </c>
      <c r="L216" s="136"/>
      <c r="M216" s="136" t="s">
        <v>66</v>
      </c>
      <c r="N216" s="136"/>
      <c r="O216" s="136" t="s">
        <v>62</v>
      </c>
      <c r="P216" s="136"/>
      <c r="Q216" s="134" t="s">
        <v>1</v>
      </c>
      <c r="R216" s="135"/>
      <c r="S216" s="134" t="s">
        <v>63</v>
      </c>
      <c r="T216" s="135"/>
      <c r="U216" s="110"/>
      <c r="V216" s="111"/>
      <c r="W216" s="110"/>
      <c r="X216" s="111"/>
      <c r="Y216" s="110"/>
      <c r="Z216" s="111"/>
      <c r="AA216" s="110"/>
      <c r="AB216" s="111"/>
      <c r="AJ216" s="104"/>
      <c r="AK216" s="104"/>
      <c r="AL216" s="104"/>
      <c r="AM216" s="104"/>
      <c r="AN216" s="104"/>
    </row>
    <row r="217" spans="1:40" x14ac:dyDescent="0.2">
      <c r="B217" s="141"/>
      <c r="C217" s="106"/>
      <c r="D217" s="107"/>
      <c r="E217" s="106"/>
      <c r="F217" s="107"/>
      <c r="G217" s="106"/>
      <c r="H217" s="107"/>
      <c r="I217" s="106"/>
      <c r="J217" s="107"/>
      <c r="K217" s="106"/>
      <c r="L217" s="107"/>
      <c r="M217" s="106"/>
      <c r="N217" s="107"/>
      <c r="O217" s="106"/>
      <c r="P217" s="107"/>
      <c r="Q217" s="106"/>
      <c r="R217" s="107"/>
      <c r="S217" s="106"/>
      <c r="T217" s="107"/>
      <c r="U217" s="133"/>
      <c r="V217" s="133"/>
      <c r="W217" s="106"/>
      <c r="X217" s="107"/>
      <c r="Y217" s="106"/>
      <c r="Z217" s="107"/>
      <c r="AA217" s="106"/>
      <c r="AB217" s="107"/>
      <c r="AJ217" s="105">
        <f>AJ212-SUM(C213:AH213)</f>
        <v>0</v>
      </c>
      <c r="AK217" s="105"/>
      <c r="AL217" s="105"/>
      <c r="AM217" s="105"/>
      <c r="AN217" s="105"/>
    </row>
    <row r="219" spans="1:40" ht="24.5" x14ac:dyDescent="0.35">
      <c r="A219" s="23" t="s">
        <v>72</v>
      </c>
      <c r="B219" s="124" t="s">
        <v>0</v>
      </c>
      <c r="C219" s="124"/>
      <c r="D219" s="118"/>
      <c r="E219" s="118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18"/>
      <c r="R219" s="118"/>
      <c r="S219" s="118"/>
      <c r="T219" s="118"/>
      <c r="U219" s="118"/>
      <c r="V219" s="118"/>
      <c r="W219" s="118"/>
      <c r="X219" s="118"/>
      <c r="Y219" s="118"/>
      <c r="Z219" s="118"/>
      <c r="AA219" s="118"/>
      <c r="AB219" s="118"/>
      <c r="AC219" s="118"/>
      <c r="AD219" s="118"/>
      <c r="AE219" s="118"/>
      <c r="AF219" s="118"/>
      <c r="AG219" s="118"/>
      <c r="AH219" s="118"/>
      <c r="AI219" s="118"/>
      <c r="AJ219" s="118"/>
      <c r="AK219" s="118"/>
      <c r="AL219" s="118"/>
      <c r="AM219" s="118"/>
      <c r="AN219" s="118"/>
    </row>
    <row r="220" spans="1:40" x14ac:dyDescent="0.2">
      <c r="B220" s="49"/>
      <c r="C220" s="49"/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  <c r="Y220" s="49"/>
      <c r="Z220" s="49"/>
      <c r="AA220" s="49"/>
      <c r="AB220" s="49"/>
      <c r="AC220" s="49"/>
      <c r="AD220" s="49"/>
      <c r="AE220" s="50"/>
      <c r="AF220" s="50"/>
      <c r="AG220" s="50"/>
      <c r="AH220" s="50"/>
      <c r="AI220" s="50"/>
      <c r="AJ220" s="50"/>
      <c r="AK220" s="50"/>
      <c r="AL220" s="50"/>
      <c r="AM220" s="50"/>
      <c r="AN220" s="50"/>
    </row>
    <row r="222" spans="1:40" ht="13.15" customHeight="1" x14ac:dyDescent="0.2">
      <c r="C222" s="121" t="str">
        <f>C202</f>
        <v>給与明細書</v>
      </c>
      <c r="D222" s="121"/>
      <c r="E222" s="121"/>
      <c r="F222" s="121"/>
      <c r="G222" s="121"/>
      <c r="H222" s="121"/>
      <c r="I222" s="121"/>
      <c r="J222" s="121"/>
      <c r="K222" s="121"/>
      <c r="L222" s="121"/>
      <c r="M222" s="43"/>
      <c r="N222" s="43"/>
      <c r="O222" s="43"/>
      <c r="P222" s="43"/>
      <c r="Q222" s="43"/>
      <c r="R222" s="43"/>
      <c r="S222" s="43"/>
      <c r="T222" s="44"/>
      <c r="U222" s="44"/>
      <c r="Z222" s="115">
        <f>Z202</f>
        <v>44531</v>
      </c>
      <c r="AA222" s="115"/>
      <c r="AB222" s="115"/>
      <c r="AC222" s="115"/>
      <c r="AD222" s="115"/>
      <c r="AE222" s="115"/>
      <c r="AF222" s="115"/>
      <c r="AG222" s="115"/>
      <c r="AH222" s="115"/>
      <c r="AI222" s="115"/>
      <c r="AJ222" s="115"/>
      <c r="AK222" s="115"/>
      <c r="AL222" s="115"/>
      <c r="AM222" s="115"/>
      <c r="AN222" s="115"/>
    </row>
    <row r="223" spans="1:40" ht="13.15" customHeight="1" x14ac:dyDescent="0.2">
      <c r="A223" s="21">
        <f t="shared" ref="A223" si="6">A203+1</f>
        <v>12</v>
      </c>
      <c r="B223" s="44"/>
      <c r="C223" s="122"/>
      <c r="D223" s="122"/>
      <c r="E223" s="122"/>
      <c r="F223" s="122"/>
      <c r="G223" s="122"/>
      <c r="H223" s="122"/>
      <c r="I223" s="122"/>
      <c r="J223" s="122"/>
      <c r="K223" s="122"/>
      <c r="L223" s="122"/>
      <c r="N223" s="123"/>
      <c r="O223" s="123"/>
      <c r="P223" s="123"/>
      <c r="Q223" s="123"/>
      <c r="R223" s="123"/>
      <c r="S223" s="46" t="s">
        <v>6</v>
      </c>
      <c r="T223" s="43"/>
      <c r="U223" s="43"/>
      <c r="Z223" s="116"/>
      <c r="AA223" s="116"/>
      <c r="AB223" s="116"/>
      <c r="AC223" s="116"/>
      <c r="AD223" s="116"/>
      <c r="AE223" s="116"/>
      <c r="AF223" s="116"/>
      <c r="AG223" s="116"/>
      <c r="AH223" s="116"/>
      <c r="AI223" s="116"/>
      <c r="AJ223" s="116"/>
      <c r="AK223" s="116"/>
      <c r="AL223" s="116"/>
      <c r="AM223" s="116"/>
      <c r="AN223" s="116"/>
    </row>
    <row r="224" spans="1:40" x14ac:dyDescent="0.2"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</row>
    <row r="225" spans="1:40" s="22" customFormat="1" ht="13.15" customHeight="1" x14ac:dyDescent="0.2">
      <c r="B225" s="125" t="s">
        <v>42</v>
      </c>
      <c r="C225" s="112"/>
      <c r="D225" s="113"/>
      <c r="E225" s="113"/>
      <c r="F225" s="114"/>
      <c r="G225" s="112"/>
      <c r="H225" s="113"/>
      <c r="I225" s="113"/>
      <c r="J225" s="114"/>
      <c r="K225" s="112"/>
      <c r="L225" s="113"/>
      <c r="M225" s="113"/>
      <c r="N225" s="114"/>
      <c r="O225" s="112"/>
      <c r="P225" s="113"/>
      <c r="Q225" s="113"/>
      <c r="R225" s="114"/>
      <c r="S225" s="112"/>
      <c r="T225" s="113"/>
      <c r="U225" s="113"/>
      <c r="V225" s="114"/>
      <c r="W225" s="112"/>
      <c r="X225" s="113"/>
      <c r="Y225" s="113"/>
      <c r="Z225" s="114"/>
      <c r="AA225" s="112"/>
      <c r="AB225" s="113"/>
      <c r="AC225" s="113"/>
      <c r="AD225" s="114"/>
      <c r="AE225" s="104"/>
      <c r="AF225" s="104"/>
      <c r="AG225" s="104"/>
      <c r="AH225" s="104"/>
      <c r="AJ225" s="120" t="s">
        <v>98</v>
      </c>
      <c r="AK225" s="120"/>
      <c r="AL225" s="120"/>
      <c r="AM225" s="120"/>
      <c r="AN225" s="120"/>
    </row>
    <row r="226" spans="1:40" x14ac:dyDescent="0.2">
      <c r="B226" s="126"/>
      <c r="C226" s="98"/>
      <c r="D226" s="99"/>
      <c r="E226" s="99"/>
      <c r="F226" s="100"/>
      <c r="G226" s="98"/>
      <c r="H226" s="99"/>
      <c r="I226" s="99"/>
      <c r="J226" s="100"/>
      <c r="K226" s="98"/>
      <c r="L226" s="99"/>
      <c r="M226" s="99"/>
      <c r="N226" s="100"/>
      <c r="O226" s="98"/>
      <c r="P226" s="99"/>
      <c r="Q226" s="99"/>
      <c r="R226" s="100"/>
      <c r="S226" s="98"/>
      <c r="T226" s="99"/>
      <c r="U226" s="99"/>
      <c r="V226" s="100"/>
      <c r="W226" s="98"/>
      <c r="X226" s="99"/>
      <c r="Y226" s="99"/>
      <c r="Z226" s="100"/>
      <c r="AA226" s="98"/>
      <c r="AB226" s="99"/>
      <c r="AC226" s="99"/>
      <c r="AD226" s="100"/>
      <c r="AE226" s="105"/>
      <c r="AF226" s="105"/>
      <c r="AG226" s="105"/>
      <c r="AH226" s="105"/>
      <c r="AJ226" s="128">
        <f>SUM(C226:AH226,C228:AH228)</f>
        <v>0</v>
      </c>
      <c r="AK226" s="129"/>
      <c r="AL226" s="129"/>
      <c r="AM226" s="129"/>
      <c r="AN226" s="130"/>
    </row>
    <row r="227" spans="1:40" s="22" customFormat="1" x14ac:dyDescent="0.2">
      <c r="B227" s="126"/>
      <c r="C227" s="112"/>
      <c r="D227" s="113"/>
      <c r="E227" s="113"/>
      <c r="F227" s="114"/>
      <c r="G227" s="112"/>
      <c r="H227" s="113"/>
      <c r="I227" s="113"/>
      <c r="J227" s="114"/>
      <c r="K227" s="112"/>
      <c r="L227" s="113"/>
      <c r="M227" s="113"/>
      <c r="N227" s="114"/>
      <c r="O227" s="112"/>
      <c r="P227" s="113"/>
      <c r="Q227" s="113"/>
      <c r="R227" s="114"/>
      <c r="S227" s="112"/>
      <c r="T227" s="113"/>
      <c r="U227" s="113"/>
      <c r="V227" s="114"/>
      <c r="W227" s="112"/>
      <c r="X227" s="113"/>
      <c r="Y227" s="113"/>
      <c r="Z227" s="114"/>
      <c r="AA227" s="112"/>
      <c r="AB227" s="113"/>
      <c r="AC227" s="113"/>
      <c r="AD227" s="114"/>
      <c r="AE227" s="104"/>
      <c r="AF227" s="104"/>
      <c r="AG227" s="104"/>
      <c r="AH227" s="104"/>
    </row>
    <row r="228" spans="1:40" x14ac:dyDescent="0.2">
      <c r="B228" s="127"/>
      <c r="C228" s="98"/>
      <c r="D228" s="99"/>
      <c r="E228" s="99"/>
      <c r="F228" s="100"/>
      <c r="G228" s="98"/>
      <c r="H228" s="99"/>
      <c r="I228" s="99"/>
      <c r="J228" s="100"/>
      <c r="K228" s="98"/>
      <c r="L228" s="99"/>
      <c r="M228" s="99"/>
      <c r="N228" s="100"/>
      <c r="O228" s="98"/>
      <c r="P228" s="99"/>
      <c r="Q228" s="99"/>
      <c r="R228" s="100"/>
      <c r="S228" s="98"/>
      <c r="T228" s="99"/>
      <c r="U228" s="99"/>
      <c r="V228" s="100"/>
      <c r="W228" s="98"/>
      <c r="X228" s="99"/>
      <c r="Y228" s="99"/>
      <c r="Z228" s="100"/>
      <c r="AA228" s="98"/>
      <c r="AB228" s="99"/>
      <c r="AC228" s="99"/>
      <c r="AD228" s="100"/>
      <c r="AE228" s="98"/>
      <c r="AF228" s="99"/>
      <c r="AG228" s="99"/>
      <c r="AH228" s="100"/>
      <c r="AJ228" s="120" t="s">
        <v>5</v>
      </c>
      <c r="AK228" s="120"/>
      <c r="AL228" s="120"/>
      <c r="AM228" s="120"/>
      <c r="AN228" s="120"/>
    </row>
    <row r="229" spans="1:40" x14ac:dyDescent="0.2"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AJ229" s="119">
        <f>SUM(C231:AH231)</f>
        <v>0</v>
      </c>
      <c r="AK229" s="119"/>
      <c r="AL229" s="119"/>
      <c r="AM229" s="119"/>
      <c r="AN229" s="119"/>
    </row>
    <row r="230" spans="1:40" s="22" customFormat="1" ht="13.15" customHeight="1" x14ac:dyDescent="0.2">
      <c r="B230" s="125" t="s">
        <v>43</v>
      </c>
      <c r="C230" s="112" t="s">
        <v>25</v>
      </c>
      <c r="D230" s="113"/>
      <c r="E230" s="113"/>
      <c r="F230" s="114"/>
      <c r="G230" s="112" t="s">
        <v>27</v>
      </c>
      <c r="H230" s="113"/>
      <c r="I230" s="113"/>
      <c r="J230" s="114"/>
      <c r="K230" s="112" t="s">
        <v>26</v>
      </c>
      <c r="L230" s="113"/>
      <c r="M230" s="113"/>
      <c r="N230" s="114"/>
      <c r="O230" s="112" t="s">
        <v>28</v>
      </c>
      <c r="P230" s="113"/>
      <c r="Q230" s="113"/>
      <c r="R230" s="114"/>
      <c r="S230" s="112" t="s">
        <v>9</v>
      </c>
      <c r="T230" s="113"/>
      <c r="U230" s="113"/>
      <c r="V230" s="114"/>
      <c r="W230" s="112" t="s">
        <v>68</v>
      </c>
      <c r="X230" s="113"/>
      <c r="Y230" s="113"/>
      <c r="Z230" s="114"/>
      <c r="AA230" s="112" t="s">
        <v>111</v>
      </c>
      <c r="AB230" s="113"/>
      <c r="AC230" s="113"/>
      <c r="AD230" s="114"/>
      <c r="AE230" s="104"/>
      <c r="AF230" s="104"/>
      <c r="AG230" s="104"/>
      <c r="AH230" s="104"/>
      <c r="AJ230" s="21"/>
      <c r="AK230" s="21"/>
      <c r="AL230" s="21"/>
      <c r="AM230" s="21"/>
      <c r="AN230" s="21"/>
    </row>
    <row r="231" spans="1:40" x14ac:dyDescent="0.2">
      <c r="B231" s="126"/>
      <c r="C231" s="98"/>
      <c r="D231" s="99"/>
      <c r="E231" s="99"/>
      <c r="F231" s="100"/>
      <c r="G231" s="98"/>
      <c r="H231" s="99"/>
      <c r="I231" s="99"/>
      <c r="J231" s="100"/>
      <c r="K231" s="98"/>
      <c r="L231" s="99"/>
      <c r="M231" s="99"/>
      <c r="N231" s="100"/>
      <c r="O231" s="98"/>
      <c r="P231" s="99"/>
      <c r="Q231" s="99"/>
      <c r="R231" s="100"/>
      <c r="S231" s="98"/>
      <c r="T231" s="99"/>
      <c r="U231" s="99"/>
      <c r="V231" s="100"/>
      <c r="W231" s="98"/>
      <c r="X231" s="99"/>
      <c r="Y231" s="99"/>
      <c r="Z231" s="100"/>
      <c r="AA231" s="98"/>
      <c r="AB231" s="99"/>
      <c r="AC231" s="99"/>
      <c r="AD231" s="100"/>
      <c r="AE231" s="105"/>
      <c r="AF231" s="105"/>
      <c r="AG231" s="105"/>
      <c r="AH231" s="105"/>
      <c r="AJ231" s="120" t="s">
        <v>2</v>
      </c>
      <c r="AK231" s="120"/>
      <c r="AL231" s="120"/>
      <c r="AM231" s="120"/>
      <c r="AN231" s="120"/>
    </row>
    <row r="232" spans="1:40" s="22" customFormat="1" x14ac:dyDescent="0.2">
      <c r="B232" s="126"/>
      <c r="C232" s="112"/>
      <c r="D232" s="113"/>
      <c r="E232" s="113"/>
      <c r="F232" s="114"/>
      <c r="G232" s="112"/>
      <c r="H232" s="113"/>
      <c r="I232" s="113"/>
      <c r="J232" s="114"/>
      <c r="K232" s="112"/>
      <c r="L232" s="113"/>
      <c r="M232" s="113"/>
      <c r="N232" s="114"/>
      <c r="O232" s="112"/>
      <c r="P232" s="113"/>
      <c r="Q232" s="113"/>
      <c r="R232" s="114"/>
      <c r="S232" s="112"/>
      <c r="T232" s="113"/>
      <c r="U232" s="113"/>
      <c r="V232" s="114"/>
      <c r="W232" s="112"/>
      <c r="X232" s="113"/>
      <c r="Y232" s="113"/>
      <c r="Z232" s="114"/>
      <c r="AA232" s="112"/>
      <c r="AB232" s="113"/>
      <c r="AC232" s="113"/>
      <c r="AD232" s="114"/>
      <c r="AE232" s="104"/>
      <c r="AF232" s="104"/>
      <c r="AG232" s="104"/>
      <c r="AH232" s="104"/>
      <c r="AJ232" s="117">
        <f>AJ226-AJ229</f>
        <v>0</v>
      </c>
      <c r="AK232" s="117"/>
      <c r="AL232" s="117"/>
      <c r="AM232" s="117"/>
      <c r="AN232" s="117"/>
    </row>
    <row r="233" spans="1:40" x14ac:dyDescent="0.2">
      <c r="B233" s="127"/>
      <c r="C233" s="101"/>
      <c r="D233" s="102"/>
      <c r="E233" s="102"/>
      <c r="F233" s="103"/>
      <c r="G233" s="101"/>
      <c r="H233" s="102"/>
      <c r="I233" s="102"/>
      <c r="J233" s="103"/>
      <c r="K233" s="101"/>
      <c r="L233" s="102"/>
      <c r="M233" s="102"/>
      <c r="N233" s="103"/>
      <c r="O233" s="101"/>
      <c r="P233" s="102"/>
      <c r="Q233" s="102"/>
      <c r="R233" s="103"/>
      <c r="S233" s="101"/>
      <c r="T233" s="102"/>
      <c r="U233" s="102"/>
      <c r="V233" s="103"/>
      <c r="W233" s="101"/>
      <c r="X233" s="102"/>
      <c r="Y233" s="102"/>
      <c r="Z233" s="103"/>
      <c r="AA233" s="101"/>
      <c r="AB233" s="102"/>
      <c r="AC233" s="102"/>
      <c r="AD233" s="103"/>
      <c r="AE233" s="101"/>
      <c r="AF233" s="102"/>
      <c r="AG233" s="102"/>
      <c r="AH233" s="103"/>
      <c r="AN233" s="48"/>
    </row>
    <row r="234" spans="1:40" x14ac:dyDescent="0.2"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/>
    </row>
    <row r="235" spans="1:40" s="22" customFormat="1" ht="13.15" customHeight="1" x14ac:dyDescent="0.2">
      <c r="B235" s="139" t="s">
        <v>67</v>
      </c>
      <c r="C235" s="108" t="s">
        <v>44</v>
      </c>
      <c r="D235" s="109"/>
      <c r="E235" s="136" t="s">
        <v>52</v>
      </c>
      <c r="F235" s="136"/>
      <c r="G235" s="136" t="s">
        <v>54</v>
      </c>
      <c r="H235" s="136"/>
      <c r="I235" s="136" t="s">
        <v>46</v>
      </c>
      <c r="J235" s="136"/>
      <c r="K235" s="136" t="s">
        <v>64</v>
      </c>
      <c r="L235" s="136"/>
      <c r="M235" s="136"/>
      <c r="N235" s="136"/>
      <c r="O235" s="136"/>
      <c r="P235" s="136"/>
      <c r="Q235" s="136" t="s">
        <v>4</v>
      </c>
      <c r="R235" s="136"/>
      <c r="S235" s="136"/>
      <c r="T235" s="136"/>
      <c r="U235" s="108" t="s">
        <v>59</v>
      </c>
      <c r="V235" s="109"/>
      <c r="W235" s="108" t="s">
        <v>112</v>
      </c>
      <c r="X235" s="109"/>
      <c r="Y235" s="108" t="s">
        <v>114</v>
      </c>
      <c r="Z235" s="109"/>
      <c r="AA235" s="108" t="s">
        <v>61</v>
      </c>
      <c r="AB235" s="109"/>
      <c r="AJ235" s="104" t="s">
        <v>3</v>
      </c>
      <c r="AK235" s="104"/>
      <c r="AL235" s="104"/>
      <c r="AM235" s="104"/>
      <c r="AN235" s="104"/>
    </row>
    <row r="236" spans="1:40" s="22" customFormat="1" ht="13.15" customHeight="1" x14ac:dyDescent="0.2">
      <c r="B236" s="140"/>
      <c r="C236" s="110"/>
      <c r="D236" s="111"/>
      <c r="E236" s="136"/>
      <c r="F236" s="136"/>
      <c r="G236" s="136"/>
      <c r="H236" s="136"/>
      <c r="I236" s="136"/>
      <c r="J236" s="136"/>
      <c r="K236" s="136" t="s">
        <v>65</v>
      </c>
      <c r="L236" s="136"/>
      <c r="M236" s="136" t="s">
        <v>66</v>
      </c>
      <c r="N236" s="136"/>
      <c r="O236" s="136" t="s">
        <v>62</v>
      </c>
      <c r="P236" s="136"/>
      <c r="Q236" s="134" t="s">
        <v>1</v>
      </c>
      <c r="R236" s="135"/>
      <c r="S236" s="134" t="s">
        <v>63</v>
      </c>
      <c r="T236" s="135"/>
      <c r="U236" s="110"/>
      <c r="V236" s="111"/>
      <c r="W236" s="110"/>
      <c r="X236" s="111"/>
      <c r="Y236" s="110"/>
      <c r="Z236" s="111"/>
      <c r="AA236" s="110"/>
      <c r="AB236" s="111"/>
      <c r="AJ236" s="104"/>
      <c r="AK236" s="104"/>
      <c r="AL236" s="104"/>
      <c r="AM236" s="104"/>
      <c r="AN236" s="104"/>
    </row>
    <row r="237" spans="1:40" x14ac:dyDescent="0.2">
      <c r="B237" s="141"/>
      <c r="C237" s="106"/>
      <c r="D237" s="107"/>
      <c r="E237" s="106"/>
      <c r="F237" s="107"/>
      <c r="G237" s="106"/>
      <c r="H237" s="107"/>
      <c r="I237" s="106"/>
      <c r="J237" s="107"/>
      <c r="K237" s="106"/>
      <c r="L237" s="107"/>
      <c r="M237" s="106"/>
      <c r="N237" s="107"/>
      <c r="O237" s="106"/>
      <c r="P237" s="107"/>
      <c r="Q237" s="106"/>
      <c r="R237" s="107"/>
      <c r="S237" s="106"/>
      <c r="T237" s="107"/>
      <c r="U237" s="133"/>
      <c r="V237" s="133"/>
      <c r="W237" s="106"/>
      <c r="X237" s="107"/>
      <c r="Y237" s="106"/>
      <c r="Z237" s="107"/>
      <c r="AA237" s="106"/>
      <c r="AB237" s="107"/>
      <c r="AJ237" s="105">
        <f>AJ232-SUM(C233:AH233)</f>
        <v>0</v>
      </c>
      <c r="AK237" s="105"/>
      <c r="AL237" s="105"/>
      <c r="AM237" s="105"/>
      <c r="AN237" s="105"/>
    </row>
    <row r="239" spans="1:40" ht="24.5" x14ac:dyDescent="0.35">
      <c r="A239" s="23" t="s">
        <v>72</v>
      </c>
      <c r="B239" s="124" t="s">
        <v>0</v>
      </c>
      <c r="C239" s="124"/>
      <c r="D239" s="118"/>
      <c r="E239" s="118"/>
      <c r="F239" s="118"/>
      <c r="G239" s="118"/>
      <c r="H239" s="118"/>
      <c r="I239" s="118"/>
      <c r="J239" s="118"/>
      <c r="K239" s="118"/>
      <c r="L239" s="118"/>
      <c r="M239" s="118"/>
      <c r="N239" s="118"/>
      <c r="O239" s="118"/>
      <c r="P239" s="118"/>
      <c r="Q239" s="118"/>
      <c r="R239" s="118"/>
      <c r="S239" s="118"/>
      <c r="T239" s="118"/>
      <c r="U239" s="118"/>
      <c r="V239" s="118"/>
      <c r="W239" s="118"/>
      <c r="X239" s="118"/>
      <c r="Y239" s="118"/>
      <c r="Z239" s="118"/>
      <c r="AA239" s="118"/>
      <c r="AB239" s="118"/>
      <c r="AC239" s="118"/>
      <c r="AD239" s="118"/>
      <c r="AE239" s="118"/>
      <c r="AF239" s="118"/>
      <c r="AG239" s="118"/>
      <c r="AH239" s="118"/>
      <c r="AI239" s="118"/>
      <c r="AJ239" s="118"/>
      <c r="AK239" s="118"/>
      <c r="AL239" s="118"/>
      <c r="AM239" s="118"/>
      <c r="AN239" s="118"/>
    </row>
    <row r="240" spans="1:40" x14ac:dyDescent="0.2">
      <c r="B240" s="49"/>
      <c r="C240" s="49"/>
      <c r="D240" s="49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49"/>
      <c r="Y240" s="49"/>
      <c r="Z240" s="49"/>
      <c r="AA240" s="49"/>
      <c r="AB240" s="49"/>
      <c r="AC240" s="49"/>
      <c r="AD240" s="49"/>
      <c r="AE240" s="50"/>
      <c r="AF240" s="50"/>
      <c r="AG240" s="50"/>
      <c r="AH240" s="50"/>
      <c r="AI240" s="50"/>
      <c r="AJ240" s="50"/>
      <c r="AK240" s="50"/>
      <c r="AL240" s="50"/>
      <c r="AM240" s="50"/>
      <c r="AN240" s="50"/>
    </row>
    <row r="242" spans="1:42" ht="13.15" customHeight="1" x14ac:dyDescent="0.2">
      <c r="C242" s="121" t="str">
        <f>C222</f>
        <v>給与明細書</v>
      </c>
      <c r="D242" s="121"/>
      <c r="E242" s="121"/>
      <c r="F242" s="121"/>
      <c r="G242" s="121"/>
      <c r="H242" s="121"/>
      <c r="I242" s="121"/>
      <c r="J242" s="121"/>
      <c r="K242" s="121"/>
      <c r="L242" s="121"/>
      <c r="M242" s="43"/>
      <c r="N242" s="43"/>
      <c r="O242" s="43"/>
      <c r="P242" s="43"/>
      <c r="Q242" s="43"/>
      <c r="R242" s="43"/>
      <c r="S242" s="43"/>
      <c r="T242" s="44"/>
      <c r="U242" s="44"/>
      <c r="Z242" s="115">
        <f>Z222</f>
        <v>44531</v>
      </c>
      <c r="AA242" s="115"/>
      <c r="AB242" s="115"/>
      <c r="AC242" s="115"/>
      <c r="AD242" s="115"/>
      <c r="AE242" s="115"/>
      <c r="AF242" s="115"/>
      <c r="AG242" s="115"/>
      <c r="AH242" s="115"/>
      <c r="AI242" s="115"/>
      <c r="AJ242" s="115"/>
      <c r="AK242" s="115"/>
      <c r="AL242" s="115"/>
      <c r="AM242" s="115"/>
      <c r="AN242" s="115"/>
      <c r="AP242" s="45"/>
    </row>
    <row r="243" spans="1:42" ht="13.15" customHeight="1" x14ac:dyDescent="0.2">
      <c r="A243" s="21">
        <f t="shared" ref="A243" si="7">A223+1</f>
        <v>13</v>
      </c>
      <c r="B243" s="44"/>
      <c r="C243" s="122"/>
      <c r="D243" s="122"/>
      <c r="E243" s="122"/>
      <c r="F243" s="122"/>
      <c r="G243" s="122"/>
      <c r="H243" s="122"/>
      <c r="I243" s="122"/>
      <c r="J243" s="122"/>
      <c r="K243" s="122"/>
      <c r="L243" s="122"/>
      <c r="N243" s="123"/>
      <c r="O243" s="123"/>
      <c r="P243" s="123"/>
      <c r="Q243" s="123"/>
      <c r="R243" s="123"/>
      <c r="S243" s="46" t="s">
        <v>6</v>
      </c>
      <c r="T243" s="43"/>
      <c r="U243" s="43"/>
      <c r="Z243" s="116"/>
      <c r="AA243" s="116"/>
      <c r="AB243" s="116"/>
      <c r="AC243" s="116"/>
      <c r="AD243" s="116"/>
      <c r="AE243" s="116"/>
      <c r="AF243" s="116"/>
      <c r="AG243" s="116"/>
      <c r="AH243" s="116"/>
      <c r="AI243" s="116"/>
      <c r="AJ243" s="116"/>
      <c r="AK243" s="116"/>
      <c r="AL243" s="116"/>
      <c r="AM243" s="116"/>
      <c r="AN243" s="116"/>
    </row>
    <row r="244" spans="1:42" x14ac:dyDescent="0.2"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</row>
    <row r="245" spans="1:42" s="22" customFormat="1" ht="13.15" customHeight="1" x14ac:dyDescent="0.2">
      <c r="B245" s="125" t="s">
        <v>42</v>
      </c>
      <c r="C245" s="112"/>
      <c r="D245" s="113"/>
      <c r="E245" s="113"/>
      <c r="F245" s="114"/>
      <c r="G245" s="112"/>
      <c r="H245" s="113"/>
      <c r="I245" s="113"/>
      <c r="J245" s="114"/>
      <c r="K245" s="112"/>
      <c r="L245" s="113"/>
      <c r="M245" s="113"/>
      <c r="N245" s="114"/>
      <c r="O245" s="112"/>
      <c r="P245" s="113"/>
      <c r="Q245" s="113"/>
      <c r="R245" s="114"/>
      <c r="S245" s="112"/>
      <c r="T245" s="113"/>
      <c r="U245" s="113"/>
      <c r="V245" s="114"/>
      <c r="W245" s="112"/>
      <c r="X245" s="113"/>
      <c r="Y245" s="113"/>
      <c r="Z245" s="114"/>
      <c r="AA245" s="112"/>
      <c r="AB245" s="113"/>
      <c r="AC245" s="113"/>
      <c r="AD245" s="114"/>
      <c r="AE245" s="104"/>
      <c r="AF245" s="104"/>
      <c r="AG245" s="104"/>
      <c r="AH245" s="104"/>
      <c r="AJ245" s="120" t="s">
        <v>98</v>
      </c>
      <c r="AK245" s="120"/>
      <c r="AL245" s="120"/>
      <c r="AM245" s="120"/>
      <c r="AN245" s="120"/>
    </row>
    <row r="246" spans="1:42" x14ac:dyDescent="0.2">
      <c r="B246" s="126"/>
      <c r="C246" s="98"/>
      <c r="D246" s="99"/>
      <c r="E246" s="99"/>
      <c r="F246" s="100"/>
      <c r="G246" s="98"/>
      <c r="H246" s="99"/>
      <c r="I246" s="99"/>
      <c r="J246" s="100"/>
      <c r="K246" s="98"/>
      <c r="L246" s="99"/>
      <c r="M246" s="99"/>
      <c r="N246" s="100"/>
      <c r="O246" s="98"/>
      <c r="P246" s="99"/>
      <c r="Q246" s="99"/>
      <c r="R246" s="100"/>
      <c r="S246" s="98"/>
      <c r="T246" s="99"/>
      <c r="U246" s="99"/>
      <c r="V246" s="100"/>
      <c r="W246" s="98"/>
      <c r="X246" s="99"/>
      <c r="Y246" s="99"/>
      <c r="Z246" s="100"/>
      <c r="AA246" s="98"/>
      <c r="AB246" s="99"/>
      <c r="AC246" s="99"/>
      <c r="AD246" s="100"/>
      <c r="AE246" s="105"/>
      <c r="AF246" s="105"/>
      <c r="AG246" s="105"/>
      <c r="AH246" s="105"/>
      <c r="AJ246" s="128">
        <f>SUM(C246:AH246,C248:AH248)</f>
        <v>0</v>
      </c>
      <c r="AK246" s="129"/>
      <c r="AL246" s="129"/>
      <c r="AM246" s="129"/>
      <c r="AN246" s="130"/>
    </row>
    <row r="247" spans="1:42" s="22" customFormat="1" x14ac:dyDescent="0.2">
      <c r="B247" s="126"/>
      <c r="C247" s="112"/>
      <c r="D247" s="113"/>
      <c r="E247" s="113"/>
      <c r="F247" s="114"/>
      <c r="G247" s="112"/>
      <c r="H247" s="113"/>
      <c r="I247" s="113"/>
      <c r="J247" s="114"/>
      <c r="K247" s="112"/>
      <c r="L247" s="113"/>
      <c r="M247" s="113"/>
      <c r="N247" s="114"/>
      <c r="O247" s="112"/>
      <c r="P247" s="113"/>
      <c r="Q247" s="113"/>
      <c r="R247" s="114"/>
      <c r="S247" s="112"/>
      <c r="T247" s="113"/>
      <c r="U247" s="113"/>
      <c r="V247" s="114"/>
      <c r="W247" s="112"/>
      <c r="X247" s="113"/>
      <c r="Y247" s="113"/>
      <c r="Z247" s="114"/>
      <c r="AA247" s="112"/>
      <c r="AB247" s="113"/>
      <c r="AC247" s="113"/>
      <c r="AD247" s="114"/>
      <c r="AE247" s="104"/>
      <c r="AF247" s="104"/>
      <c r="AG247" s="104"/>
      <c r="AH247" s="104"/>
    </row>
    <row r="248" spans="1:42" x14ac:dyDescent="0.2">
      <c r="B248" s="127"/>
      <c r="C248" s="98"/>
      <c r="D248" s="99"/>
      <c r="E248" s="99"/>
      <c r="F248" s="100"/>
      <c r="G248" s="98"/>
      <c r="H248" s="99"/>
      <c r="I248" s="99"/>
      <c r="J248" s="100"/>
      <c r="K248" s="98"/>
      <c r="L248" s="99"/>
      <c r="M248" s="99"/>
      <c r="N248" s="100"/>
      <c r="O248" s="98"/>
      <c r="P248" s="99"/>
      <c r="Q248" s="99"/>
      <c r="R248" s="100"/>
      <c r="S248" s="98"/>
      <c r="T248" s="99"/>
      <c r="U248" s="99"/>
      <c r="V248" s="100"/>
      <c r="W248" s="98"/>
      <c r="X248" s="99"/>
      <c r="Y248" s="99"/>
      <c r="Z248" s="100"/>
      <c r="AA248" s="98"/>
      <c r="AB248" s="99"/>
      <c r="AC248" s="99"/>
      <c r="AD248" s="100"/>
      <c r="AE248" s="98"/>
      <c r="AF248" s="99"/>
      <c r="AG248" s="99"/>
      <c r="AH248" s="100"/>
      <c r="AJ248" s="120" t="s">
        <v>5</v>
      </c>
      <c r="AK248" s="120"/>
      <c r="AL248" s="120"/>
      <c r="AM248" s="120"/>
      <c r="AN248" s="120"/>
    </row>
    <row r="249" spans="1:42" x14ac:dyDescent="0.2"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AJ249" s="119">
        <f>SUM(C251:AH251)</f>
        <v>0</v>
      </c>
      <c r="AK249" s="119"/>
      <c r="AL249" s="119"/>
      <c r="AM249" s="119"/>
      <c r="AN249" s="119"/>
    </row>
    <row r="250" spans="1:42" s="22" customFormat="1" ht="13.15" customHeight="1" x14ac:dyDescent="0.2">
      <c r="B250" s="125" t="s">
        <v>43</v>
      </c>
      <c r="C250" s="112" t="s">
        <v>25</v>
      </c>
      <c r="D250" s="113"/>
      <c r="E250" s="113"/>
      <c r="F250" s="114"/>
      <c r="G250" s="112" t="s">
        <v>27</v>
      </c>
      <c r="H250" s="113"/>
      <c r="I250" s="113"/>
      <c r="J250" s="114"/>
      <c r="K250" s="112" t="s">
        <v>26</v>
      </c>
      <c r="L250" s="113"/>
      <c r="M250" s="113"/>
      <c r="N250" s="114"/>
      <c r="O250" s="112" t="s">
        <v>28</v>
      </c>
      <c r="P250" s="113"/>
      <c r="Q250" s="113"/>
      <c r="R250" s="114"/>
      <c r="S250" s="112" t="s">
        <v>9</v>
      </c>
      <c r="T250" s="113"/>
      <c r="U250" s="113"/>
      <c r="V250" s="114"/>
      <c r="W250" s="112" t="s">
        <v>68</v>
      </c>
      <c r="X250" s="113"/>
      <c r="Y250" s="113"/>
      <c r="Z250" s="114"/>
      <c r="AA250" s="112" t="s">
        <v>75</v>
      </c>
      <c r="AB250" s="113"/>
      <c r="AC250" s="113"/>
      <c r="AD250" s="114"/>
      <c r="AE250" s="104"/>
      <c r="AF250" s="104"/>
      <c r="AG250" s="104"/>
      <c r="AH250" s="104"/>
      <c r="AJ250" s="21"/>
      <c r="AK250" s="21"/>
      <c r="AL250" s="21"/>
      <c r="AM250" s="21"/>
      <c r="AN250" s="21"/>
    </row>
    <row r="251" spans="1:42" x14ac:dyDescent="0.2">
      <c r="B251" s="126"/>
      <c r="C251" s="98"/>
      <c r="D251" s="99"/>
      <c r="E251" s="99"/>
      <c r="F251" s="100"/>
      <c r="G251" s="98"/>
      <c r="H251" s="99"/>
      <c r="I251" s="99"/>
      <c r="J251" s="100"/>
      <c r="K251" s="98"/>
      <c r="L251" s="99"/>
      <c r="M251" s="99"/>
      <c r="N251" s="100"/>
      <c r="O251" s="98"/>
      <c r="P251" s="99"/>
      <c r="Q251" s="99"/>
      <c r="R251" s="100"/>
      <c r="S251" s="98"/>
      <c r="T251" s="99"/>
      <c r="U251" s="99"/>
      <c r="V251" s="100"/>
      <c r="W251" s="98"/>
      <c r="X251" s="99"/>
      <c r="Y251" s="99"/>
      <c r="Z251" s="100"/>
      <c r="AA251" s="98"/>
      <c r="AB251" s="99"/>
      <c r="AC251" s="99"/>
      <c r="AD251" s="100"/>
      <c r="AE251" s="105"/>
      <c r="AF251" s="105"/>
      <c r="AG251" s="105"/>
      <c r="AH251" s="105"/>
      <c r="AJ251" s="120" t="s">
        <v>2</v>
      </c>
      <c r="AK251" s="120"/>
      <c r="AL251" s="120"/>
      <c r="AM251" s="120"/>
      <c r="AN251" s="120"/>
    </row>
    <row r="252" spans="1:42" s="22" customFormat="1" x14ac:dyDescent="0.2">
      <c r="B252" s="126"/>
      <c r="C252" s="112"/>
      <c r="D252" s="113"/>
      <c r="E252" s="113"/>
      <c r="F252" s="114"/>
      <c r="G252" s="112"/>
      <c r="H252" s="113"/>
      <c r="I252" s="113"/>
      <c r="J252" s="114"/>
      <c r="K252" s="112"/>
      <c r="L252" s="113"/>
      <c r="M252" s="113"/>
      <c r="N252" s="114"/>
      <c r="O252" s="112"/>
      <c r="P252" s="113"/>
      <c r="Q252" s="113"/>
      <c r="R252" s="114"/>
      <c r="S252" s="112"/>
      <c r="T252" s="113"/>
      <c r="U252" s="113"/>
      <c r="V252" s="114"/>
      <c r="W252" s="112"/>
      <c r="X252" s="113"/>
      <c r="Y252" s="113"/>
      <c r="Z252" s="114"/>
      <c r="AA252" s="112"/>
      <c r="AB252" s="113"/>
      <c r="AC252" s="113"/>
      <c r="AD252" s="114"/>
      <c r="AE252" s="104"/>
      <c r="AF252" s="104"/>
      <c r="AG252" s="104"/>
      <c r="AH252" s="104"/>
      <c r="AJ252" s="117">
        <f>AJ246-AJ249</f>
        <v>0</v>
      </c>
      <c r="AK252" s="117"/>
      <c r="AL252" s="117"/>
      <c r="AM252" s="117"/>
      <c r="AN252" s="117"/>
    </row>
    <row r="253" spans="1:42" x14ac:dyDescent="0.2">
      <c r="B253" s="127"/>
      <c r="C253" s="101"/>
      <c r="D253" s="102"/>
      <c r="E253" s="102"/>
      <c r="F253" s="103"/>
      <c r="G253" s="101"/>
      <c r="H253" s="102"/>
      <c r="I253" s="102"/>
      <c r="J253" s="103"/>
      <c r="K253" s="101"/>
      <c r="L253" s="102"/>
      <c r="M253" s="102"/>
      <c r="N253" s="103"/>
      <c r="O253" s="101"/>
      <c r="P253" s="102"/>
      <c r="Q253" s="102"/>
      <c r="R253" s="103"/>
      <c r="S253" s="101"/>
      <c r="T253" s="102"/>
      <c r="U253" s="102"/>
      <c r="V253" s="103"/>
      <c r="W253" s="101"/>
      <c r="X253" s="102"/>
      <c r="Y253" s="102"/>
      <c r="Z253" s="103"/>
      <c r="AA253" s="101"/>
      <c r="AB253" s="102"/>
      <c r="AC253" s="102"/>
      <c r="AD253" s="103"/>
      <c r="AE253" s="101"/>
      <c r="AF253" s="102"/>
      <c r="AG253" s="102"/>
      <c r="AH253" s="103"/>
      <c r="AN253" s="48"/>
    </row>
    <row r="254" spans="1:42" x14ac:dyDescent="0.2"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</row>
    <row r="255" spans="1:42" s="22" customFormat="1" ht="13.15" customHeight="1" x14ac:dyDescent="0.2">
      <c r="B255" s="139" t="s">
        <v>67</v>
      </c>
      <c r="C255" s="108" t="s">
        <v>44</v>
      </c>
      <c r="D255" s="109"/>
      <c r="E255" s="136" t="s">
        <v>52</v>
      </c>
      <c r="F255" s="136"/>
      <c r="G255" s="136" t="s">
        <v>54</v>
      </c>
      <c r="H255" s="136"/>
      <c r="I255" s="136" t="s">
        <v>46</v>
      </c>
      <c r="J255" s="136"/>
      <c r="K255" s="136" t="s">
        <v>64</v>
      </c>
      <c r="L255" s="136"/>
      <c r="M255" s="136"/>
      <c r="N255" s="136"/>
      <c r="O255" s="136"/>
      <c r="P255" s="136"/>
      <c r="Q255" s="136" t="s">
        <v>4</v>
      </c>
      <c r="R255" s="136"/>
      <c r="S255" s="136"/>
      <c r="T255" s="136"/>
      <c r="U255" s="108" t="s">
        <v>59</v>
      </c>
      <c r="V255" s="109"/>
      <c r="W255" s="108" t="s">
        <v>112</v>
      </c>
      <c r="X255" s="109"/>
      <c r="Y255" s="108" t="s">
        <v>114</v>
      </c>
      <c r="Z255" s="109"/>
      <c r="AA255" s="108" t="s">
        <v>61</v>
      </c>
      <c r="AB255" s="109"/>
      <c r="AJ255" s="104" t="s">
        <v>3</v>
      </c>
      <c r="AK255" s="104"/>
      <c r="AL255" s="104"/>
      <c r="AM255" s="104"/>
      <c r="AN255" s="104"/>
    </row>
    <row r="256" spans="1:42" s="22" customFormat="1" ht="13.15" customHeight="1" x14ac:dyDescent="0.2">
      <c r="B256" s="140"/>
      <c r="C256" s="110"/>
      <c r="D256" s="111"/>
      <c r="E256" s="136"/>
      <c r="F256" s="136"/>
      <c r="G256" s="136"/>
      <c r="H256" s="136"/>
      <c r="I256" s="136"/>
      <c r="J256" s="136"/>
      <c r="K256" s="136" t="s">
        <v>65</v>
      </c>
      <c r="L256" s="136"/>
      <c r="M256" s="136" t="s">
        <v>66</v>
      </c>
      <c r="N256" s="136"/>
      <c r="O256" s="136" t="s">
        <v>62</v>
      </c>
      <c r="P256" s="136"/>
      <c r="Q256" s="134" t="s">
        <v>1</v>
      </c>
      <c r="R256" s="135"/>
      <c r="S256" s="134" t="s">
        <v>63</v>
      </c>
      <c r="T256" s="135"/>
      <c r="U256" s="110"/>
      <c r="V256" s="111"/>
      <c r="W256" s="110"/>
      <c r="X256" s="111"/>
      <c r="Y256" s="110"/>
      <c r="Z256" s="111"/>
      <c r="AA256" s="110"/>
      <c r="AB256" s="111"/>
      <c r="AJ256" s="104"/>
      <c r="AK256" s="104"/>
      <c r="AL256" s="104"/>
      <c r="AM256" s="104"/>
      <c r="AN256" s="104"/>
    </row>
    <row r="257" spans="1:42" x14ac:dyDescent="0.2">
      <c r="B257" s="141"/>
      <c r="C257" s="106"/>
      <c r="D257" s="107"/>
      <c r="E257" s="106"/>
      <c r="F257" s="107"/>
      <c r="G257" s="106"/>
      <c r="H257" s="107"/>
      <c r="I257" s="106"/>
      <c r="J257" s="107"/>
      <c r="K257" s="106"/>
      <c r="L257" s="107"/>
      <c r="M257" s="106"/>
      <c r="N257" s="107"/>
      <c r="O257" s="106"/>
      <c r="P257" s="107"/>
      <c r="Q257" s="106"/>
      <c r="R257" s="107"/>
      <c r="S257" s="106"/>
      <c r="T257" s="107"/>
      <c r="U257" s="133"/>
      <c r="V257" s="133"/>
      <c r="W257" s="106"/>
      <c r="X257" s="107"/>
      <c r="Y257" s="106"/>
      <c r="Z257" s="107"/>
      <c r="AA257" s="106"/>
      <c r="AB257" s="107"/>
      <c r="AJ257" s="105">
        <f>AJ252-SUM(C253:AH253)</f>
        <v>0</v>
      </c>
      <c r="AK257" s="105"/>
      <c r="AL257" s="105"/>
      <c r="AM257" s="105"/>
      <c r="AN257" s="105"/>
    </row>
    <row r="259" spans="1:42" ht="24.5" x14ac:dyDescent="0.35">
      <c r="A259" s="23" t="s">
        <v>72</v>
      </c>
      <c r="B259" s="124" t="s">
        <v>0</v>
      </c>
      <c r="C259" s="124"/>
      <c r="D259" s="118"/>
      <c r="E259" s="118"/>
      <c r="F259" s="118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8"/>
      <c r="R259" s="118"/>
      <c r="S259" s="118"/>
      <c r="T259" s="118"/>
      <c r="U259" s="118"/>
      <c r="V259" s="118"/>
      <c r="W259" s="118"/>
      <c r="X259" s="118"/>
      <c r="Y259" s="118"/>
      <c r="Z259" s="118"/>
      <c r="AA259" s="118"/>
      <c r="AB259" s="118"/>
      <c r="AC259" s="118"/>
      <c r="AD259" s="118"/>
      <c r="AE259" s="118"/>
      <c r="AF259" s="118"/>
      <c r="AG259" s="118"/>
      <c r="AH259" s="118"/>
      <c r="AI259" s="118"/>
      <c r="AJ259" s="118"/>
      <c r="AK259" s="118"/>
      <c r="AL259" s="118"/>
      <c r="AM259" s="118"/>
      <c r="AN259" s="118"/>
    </row>
    <row r="260" spans="1:42" x14ac:dyDescent="0.2">
      <c r="B260" s="49"/>
      <c r="C260" s="49"/>
      <c r="D260" s="49"/>
      <c r="E260" s="49"/>
      <c r="F260" s="49"/>
      <c r="G260" s="49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49"/>
      <c r="Y260" s="49"/>
      <c r="Z260" s="49"/>
      <c r="AA260" s="49"/>
      <c r="AB260" s="49"/>
      <c r="AC260" s="49"/>
      <c r="AD260" s="49"/>
      <c r="AE260" s="50"/>
      <c r="AF260" s="50"/>
      <c r="AG260" s="50"/>
      <c r="AH260" s="50"/>
      <c r="AI260" s="50"/>
      <c r="AJ260" s="50"/>
      <c r="AK260" s="50"/>
      <c r="AL260" s="50"/>
      <c r="AM260" s="50"/>
      <c r="AN260" s="50"/>
    </row>
    <row r="262" spans="1:42" ht="13.15" customHeight="1" x14ac:dyDescent="0.2">
      <c r="C262" s="121" t="str">
        <f>C242</f>
        <v>給与明細書</v>
      </c>
      <c r="D262" s="121"/>
      <c r="E262" s="121"/>
      <c r="F262" s="121"/>
      <c r="G262" s="121"/>
      <c r="H262" s="121"/>
      <c r="I262" s="121"/>
      <c r="J262" s="121"/>
      <c r="K262" s="121"/>
      <c r="L262" s="121"/>
      <c r="M262" s="43"/>
      <c r="N262" s="43"/>
      <c r="O262" s="43"/>
      <c r="P262" s="43"/>
      <c r="Q262" s="43"/>
      <c r="R262" s="43"/>
      <c r="S262" s="43"/>
      <c r="T262" s="44"/>
      <c r="U262" s="44"/>
      <c r="Z262" s="115">
        <f>Z242</f>
        <v>44531</v>
      </c>
      <c r="AA262" s="115"/>
      <c r="AB262" s="115"/>
      <c r="AC262" s="115"/>
      <c r="AD262" s="115"/>
      <c r="AE262" s="115"/>
      <c r="AF262" s="115"/>
      <c r="AG262" s="115"/>
      <c r="AH262" s="115"/>
      <c r="AI262" s="115"/>
      <c r="AJ262" s="115"/>
      <c r="AK262" s="115"/>
      <c r="AL262" s="115"/>
      <c r="AM262" s="115"/>
      <c r="AN262" s="115"/>
      <c r="AP262" s="45"/>
    </row>
    <row r="263" spans="1:42" ht="13.15" customHeight="1" x14ac:dyDescent="0.2">
      <c r="A263" s="21">
        <f t="shared" ref="A263" si="8">A243+1</f>
        <v>14</v>
      </c>
      <c r="B263" s="44"/>
      <c r="C263" s="122"/>
      <c r="D263" s="122"/>
      <c r="E263" s="122"/>
      <c r="F263" s="122"/>
      <c r="G263" s="122"/>
      <c r="H263" s="122"/>
      <c r="I263" s="122"/>
      <c r="J263" s="122"/>
      <c r="K263" s="122"/>
      <c r="L263" s="122"/>
      <c r="N263" s="123"/>
      <c r="O263" s="123"/>
      <c r="P263" s="123"/>
      <c r="Q263" s="123"/>
      <c r="R263" s="123"/>
      <c r="S263" s="46" t="s">
        <v>6</v>
      </c>
      <c r="T263" s="43"/>
      <c r="U263" s="43"/>
      <c r="Z263" s="116"/>
      <c r="AA263" s="116"/>
      <c r="AB263" s="116"/>
      <c r="AC263" s="116"/>
      <c r="AD263" s="116"/>
      <c r="AE263" s="116"/>
      <c r="AF263" s="116"/>
      <c r="AG263" s="116"/>
      <c r="AH263" s="116"/>
      <c r="AI263" s="116"/>
      <c r="AJ263" s="116"/>
      <c r="AK263" s="116"/>
      <c r="AL263" s="116"/>
      <c r="AM263" s="116"/>
      <c r="AN263" s="116"/>
    </row>
    <row r="264" spans="1:42" x14ac:dyDescent="0.2"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</row>
    <row r="265" spans="1:42" s="22" customFormat="1" ht="13.15" customHeight="1" x14ac:dyDescent="0.2">
      <c r="B265" s="125" t="s">
        <v>42</v>
      </c>
      <c r="C265" s="112"/>
      <c r="D265" s="113"/>
      <c r="E265" s="113"/>
      <c r="F265" s="114"/>
      <c r="G265" s="112"/>
      <c r="H265" s="113"/>
      <c r="I265" s="113"/>
      <c r="J265" s="114"/>
      <c r="K265" s="112"/>
      <c r="L265" s="113"/>
      <c r="M265" s="113"/>
      <c r="N265" s="114"/>
      <c r="O265" s="112"/>
      <c r="P265" s="113"/>
      <c r="Q265" s="113"/>
      <c r="R265" s="114"/>
      <c r="S265" s="112"/>
      <c r="T265" s="113"/>
      <c r="U265" s="113"/>
      <c r="V265" s="114"/>
      <c r="W265" s="112"/>
      <c r="X265" s="113"/>
      <c r="Y265" s="113"/>
      <c r="Z265" s="114"/>
      <c r="AA265" s="112"/>
      <c r="AB265" s="113"/>
      <c r="AC265" s="113"/>
      <c r="AD265" s="114"/>
      <c r="AE265" s="104"/>
      <c r="AF265" s="104"/>
      <c r="AG265" s="104"/>
      <c r="AH265" s="104"/>
      <c r="AJ265" s="120" t="s">
        <v>98</v>
      </c>
      <c r="AK265" s="120"/>
      <c r="AL265" s="120"/>
      <c r="AM265" s="120"/>
      <c r="AN265" s="120"/>
    </row>
    <row r="266" spans="1:42" x14ac:dyDescent="0.2">
      <c r="B266" s="126"/>
      <c r="C266" s="98"/>
      <c r="D266" s="99"/>
      <c r="E266" s="99"/>
      <c r="F266" s="100"/>
      <c r="G266" s="98"/>
      <c r="H266" s="99"/>
      <c r="I266" s="99"/>
      <c r="J266" s="100"/>
      <c r="K266" s="98"/>
      <c r="L266" s="99"/>
      <c r="M266" s="99"/>
      <c r="N266" s="100"/>
      <c r="O266" s="98"/>
      <c r="P266" s="99"/>
      <c r="Q266" s="99"/>
      <c r="R266" s="100"/>
      <c r="S266" s="98"/>
      <c r="T266" s="99"/>
      <c r="U266" s="99"/>
      <c r="V266" s="100"/>
      <c r="W266" s="98"/>
      <c r="X266" s="99"/>
      <c r="Y266" s="99"/>
      <c r="Z266" s="100"/>
      <c r="AA266" s="98"/>
      <c r="AB266" s="99"/>
      <c r="AC266" s="99"/>
      <c r="AD266" s="100"/>
      <c r="AE266" s="105"/>
      <c r="AF266" s="105"/>
      <c r="AG266" s="105"/>
      <c r="AH266" s="105"/>
      <c r="AJ266" s="128">
        <f>SUM(C266:AH266,C268:AH268)</f>
        <v>0</v>
      </c>
      <c r="AK266" s="129"/>
      <c r="AL266" s="129"/>
      <c r="AM266" s="129"/>
      <c r="AN266" s="130"/>
    </row>
    <row r="267" spans="1:42" s="22" customFormat="1" x14ac:dyDescent="0.2">
      <c r="B267" s="126"/>
      <c r="C267" s="112"/>
      <c r="D267" s="113"/>
      <c r="E267" s="113"/>
      <c r="F267" s="114"/>
      <c r="G267" s="112"/>
      <c r="H267" s="113"/>
      <c r="I267" s="113"/>
      <c r="J267" s="114"/>
      <c r="K267" s="112"/>
      <c r="L267" s="113"/>
      <c r="M267" s="113"/>
      <c r="N267" s="114"/>
      <c r="O267" s="112"/>
      <c r="P267" s="113"/>
      <c r="Q267" s="113"/>
      <c r="R267" s="114"/>
      <c r="S267" s="112"/>
      <c r="T267" s="113"/>
      <c r="U267" s="113"/>
      <c r="V267" s="114"/>
      <c r="W267" s="112"/>
      <c r="X267" s="113"/>
      <c r="Y267" s="113"/>
      <c r="Z267" s="114"/>
      <c r="AA267" s="112"/>
      <c r="AB267" s="113"/>
      <c r="AC267" s="113"/>
      <c r="AD267" s="114"/>
      <c r="AE267" s="104"/>
      <c r="AF267" s="104"/>
      <c r="AG267" s="104"/>
      <c r="AH267" s="104"/>
    </row>
    <row r="268" spans="1:42" x14ac:dyDescent="0.2">
      <c r="B268" s="127"/>
      <c r="C268" s="98"/>
      <c r="D268" s="99"/>
      <c r="E268" s="99"/>
      <c r="F268" s="100"/>
      <c r="G268" s="98"/>
      <c r="H268" s="99"/>
      <c r="I268" s="99"/>
      <c r="J268" s="100"/>
      <c r="K268" s="98"/>
      <c r="L268" s="99"/>
      <c r="M268" s="99"/>
      <c r="N268" s="100"/>
      <c r="O268" s="98"/>
      <c r="P268" s="99"/>
      <c r="Q268" s="99"/>
      <c r="R268" s="100"/>
      <c r="S268" s="98"/>
      <c r="T268" s="99"/>
      <c r="U268" s="99"/>
      <c r="V268" s="100"/>
      <c r="W268" s="98"/>
      <c r="X268" s="99"/>
      <c r="Y268" s="99"/>
      <c r="Z268" s="100"/>
      <c r="AA268" s="98"/>
      <c r="AB268" s="99"/>
      <c r="AC268" s="99"/>
      <c r="AD268" s="100"/>
      <c r="AE268" s="98"/>
      <c r="AF268" s="99"/>
      <c r="AG268" s="99"/>
      <c r="AH268" s="100"/>
      <c r="AJ268" s="120" t="s">
        <v>5</v>
      </c>
      <c r="AK268" s="120"/>
      <c r="AL268" s="120"/>
      <c r="AM268" s="120"/>
      <c r="AN268" s="120"/>
    </row>
    <row r="269" spans="1:42" x14ac:dyDescent="0.2"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AJ269" s="119">
        <f>SUM(C271:AH271)</f>
        <v>0</v>
      </c>
      <c r="AK269" s="119"/>
      <c r="AL269" s="119"/>
      <c r="AM269" s="119"/>
      <c r="AN269" s="119"/>
    </row>
    <row r="270" spans="1:42" s="22" customFormat="1" ht="13.15" customHeight="1" x14ac:dyDescent="0.2">
      <c r="B270" s="125" t="s">
        <v>43</v>
      </c>
      <c r="C270" s="112" t="s">
        <v>25</v>
      </c>
      <c r="D270" s="113"/>
      <c r="E270" s="113"/>
      <c r="F270" s="114"/>
      <c r="G270" s="112" t="s">
        <v>27</v>
      </c>
      <c r="H270" s="113"/>
      <c r="I270" s="113"/>
      <c r="J270" s="114"/>
      <c r="K270" s="112" t="s">
        <v>26</v>
      </c>
      <c r="L270" s="113"/>
      <c r="M270" s="113"/>
      <c r="N270" s="114"/>
      <c r="O270" s="112" t="s">
        <v>28</v>
      </c>
      <c r="P270" s="113"/>
      <c r="Q270" s="113"/>
      <c r="R270" s="114"/>
      <c r="S270" s="112" t="s">
        <v>9</v>
      </c>
      <c r="T270" s="113"/>
      <c r="U270" s="113"/>
      <c r="V270" s="114"/>
      <c r="W270" s="112" t="s">
        <v>68</v>
      </c>
      <c r="X270" s="113"/>
      <c r="Y270" s="113"/>
      <c r="Z270" s="114"/>
      <c r="AA270" s="112" t="s">
        <v>75</v>
      </c>
      <c r="AB270" s="113"/>
      <c r="AC270" s="113"/>
      <c r="AD270" s="114"/>
      <c r="AE270" s="104"/>
      <c r="AF270" s="104"/>
      <c r="AG270" s="104"/>
      <c r="AH270" s="104"/>
      <c r="AJ270" s="21"/>
      <c r="AK270" s="21"/>
      <c r="AL270" s="21"/>
      <c r="AM270" s="21"/>
      <c r="AN270" s="21"/>
    </row>
    <row r="271" spans="1:42" x14ac:dyDescent="0.2">
      <c r="B271" s="126"/>
      <c r="C271" s="98"/>
      <c r="D271" s="99"/>
      <c r="E271" s="99"/>
      <c r="F271" s="100"/>
      <c r="G271" s="98"/>
      <c r="H271" s="99"/>
      <c r="I271" s="99"/>
      <c r="J271" s="100"/>
      <c r="K271" s="98"/>
      <c r="L271" s="99"/>
      <c r="M271" s="99"/>
      <c r="N271" s="100"/>
      <c r="O271" s="98"/>
      <c r="P271" s="99"/>
      <c r="Q271" s="99"/>
      <c r="R271" s="100"/>
      <c r="S271" s="98"/>
      <c r="T271" s="99"/>
      <c r="U271" s="99"/>
      <c r="V271" s="100"/>
      <c r="W271" s="98"/>
      <c r="X271" s="99"/>
      <c r="Y271" s="99"/>
      <c r="Z271" s="100"/>
      <c r="AA271" s="98"/>
      <c r="AB271" s="99"/>
      <c r="AC271" s="99"/>
      <c r="AD271" s="100"/>
      <c r="AE271" s="105"/>
      <c r="AF271" s="105"/>
      <c r="AG271" s="105"/>
      <c r="AH271" s="105"/>
      <c r="AJ271" s="120" t="s">
        <v>2</v>
      </c>
      <c r="AK271" s="120"/>
      <c r="AL271" s="120"/>
      <c r="AM271" s="120"/>
      <c r="AN271" s="120"/>
    </row>
    <row r="272" spans="1:42" s="22" customFormat="1" x14ac:dyDescent="0.2">
      <c r="B272" s="126"/>
      <c r="C272" s="112"/>
      <c r="D272" s="113"/>
      <c r="E272" s="113"/>
      <c r="F272" s="114"/>
      <c r="G272" s="112"/>
      <c r="H272" s="113"/>
      <c r="I272" s="113"/>
      <c r="J272" s="114"/>
      <c r="K272" s="112"/>
      <c r="L272" s="113"/>
      <c r="M272" s="113"/>
      <c r="N272" s="114"/>
      <c r="O272" s="112"/>
      <c r="P272" s="113"/>
      <c r="Q272" s="113"/>
      <c r="R272" s="114"/>
      <c r="S272" s="112"/>
      <c r="T272" s="113"/>
      <c r="U272" s="113"/>
      <c r="V272" s="114"/>
      <c r="W272" s="112"/>
      <c r="X272" s="113"/>
      <c r="Y272" s="113"/>
      <c r="Z272" s="114"/>
      <c r="AA272" s="112"/>
      <c r="AB272" s="113"/>
      <c r="AC272" s="113"/>
      <c r="AD272" s="114"/>
      <c r="AE272" s="104"/>
      <c r="AF272" s="104"/>
      <c r="AG272" s="104"/>
      <c r="AH272" s="104"/>
      <c r="AJ272" s="117">
        <f>AJ266-AJ269</f>
        <v>0</v>
      </c>
      <c r="AK272" s="117"/>
      <c r="AL272" s="117"/>
      <c r="AM272" s="117"/>
      <c r="AN272" s="117"/>
    </row>
    <row r="273" spans="1:40" x14ac:dyDescent="0.2">
      <c r="B273" s="127"/>
      <c r="C273" s="101"/>
      <c r="D273" s="102"/>
      <c r="E273" s="102"/>
      <c r="F273" s="103"/>
      <c r="G273" s="101"/>
      <c r="H273" s="102"/>
      <c r="I273" s="102"/>
      <c r="J273" s="103"/>
      <c r="K273" s="101"/>
      <c r="L273" s="102"/>
      <c r="M273" s="102"/>
      <c r="N273" s="103"/>
      <c r="O273" s="101"/>
      <c r="P273" s="102"/>
      <c r="Q273" s="102"/>
      <c r="R273" s="103"/>
      <c r="S273" s="101"/>
      <c r="T273" s="102"/>
      <c r="U273" s="102"/>
      <c r="V273" s="103"/>
      <c r="W273" s="101"/>
      <c r="X273" s="102"/>
      <c r="Y273" s="102"/>
      <c r="Z273" s="103"/>
      <c r="AA273" s="101"/>
      <c r="AB273" s="102"/>
      <c r="AC273" s="102"/>
      <c r="AD273" s="103"/>
      <c r="AE273" s="101"/>
      <c r="AF273" s="102"/>
      <c r="AG273" s="102"/>
      <c r="AH273" s="103"/>
      <c r="AN273" s="48"/>
    </row>
    <row r="274" spans="1:40" x14ac:dyDescent="0.2"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</row>
    <row r="275" spans="1:40" s="22" customFormat="1" ht="13.15" customHeight="1" x14ac:dyDescent="0.2">
      <c r="B275" s="139" t="s">
        <v>67</v>
      </c>
      <c r="C275" s="108" t="s">
        <v>44</v>
      </c>
      <c r="D275" s="109"/>
      <c r="E275" s="136" t="s">
        <v>52</v>
      </c>
      <c r="F275" s="136"/>
      <c r="G275" s="136" t="s">
        <v>54</v>
      </c>
      <c r="H275" s="136"/>
      <c r="I275" s="136" t="s">
        <v>46</v>
      </c>
      <c r="J275" s="136"/>
      <c r="K275" s="136" t="s">
        <v>64</v>
      </c>
      <c r="L275" s="136"/>
      <c r="M275" s="136"/>
      <c r="N275" s="136"/>
      <c r="O275" s="136"/>
      <c r="P275" s="136"/>
      <c r="Q275" s="136" t="s">
        <v>4</v>
      </c>
      <c r="R275" s="136"/>
      <c r="S275" s="136"/>
      <c r="T275" s="136"/>
      <c r="U275" s="108" t="s">
        <v>59</v>
      </c>
      <c r="V275" s="109"/>
      <c r="W275" s="108" t="s">
        <v>112</v>
      </c>
      <c r="X275" s="109"/>
      <c r="Y275" s="108" t="s">
        <v>114</v>
      </c>
      <c r="Z275" s="109"/>
      <c r="AA275" s="108" t="s">
        <v>61</v>
      </c>
      <c r="AB275" s="109"/>
      <c r="AJ275" s="104" t="s">
        <v>3</v>
      </c>
      <c r="AK275" s="104"/>
      <c r="AL275" s="104"/>
      <c r="AM275" s="104"/>
      <c r="AN275" s="104"/>
    </row>
    <row r="276" spans="1:40" s="22" customFormat="1" ht="13.15" customHeight="1" x14ac:dyDescent="0.2">
      <c r="B276" s="140"/>
      <c r="C276" s="110"/>
      <c r="D276" s="111"/>
      <c r="E276" s="136"/>
      <c r="F276" s="136"/>
      <c r="G276" s="136"/>
      <c r="H276" s="136"/>
      <c r="I276" s="136"/>
      <c r="J276" s="136"/>
      <c r="K276" s="136" t="s">
        <v>65</v>
      </c>
      <c r="L276" s="136"/>
      <c r="M276" s="136" t="s">
        <v>66</v>
      </c>
      <c r="N276" s="136"/>
      <c r="O276" s="136" t="s">
        <v>62</v>
      </c>
      <c r="P276" s="136"/>
      <c r="Q276" s="134" t="s">
        <v>1</v>
      </c>
      <c r="R276" s="135"/>
      <c r="S276" s="134" t="s">
        <v>63</v>
      </c>
      <c r="T276" s="135"/>
      <c r="U276" s="110"/>
      <c r="V276" s="111"/>
      <c r="W276" s="110"/>
      <c r="X276" s="111"/>
      <c r="Y276" s="110"/>
      <c r="Z276" s="111"/>
      <c r="AA276" s="110"/>
      <c r="AB276" s="111"/>
      <c r="AJ276" s="104"/>
      <c r="AK276" s="104"/>
      <c r="AL276" s="104"/>
      <c r="AM276" s="104"/>
      <c r="AN276" s="104"/>
    </row>
    <row r="277" spans="1:40" x14ac:dyDescent="0.2">
      <c r="B277" s="141"/>
      <c r="C277" s="106"/>
      <c r="D277" s="107"/>
      <c r="E277" s="106"/>
      <c r="F277" s="107"/>
      <c r="G277" s="106"/>
      <c r="H277" s="107"/>
      <c r="I277" s="106"/>
      <c r="J277" s="107"/>
      <c r="K277" s="106"/>
      <c r="L277" s="107"/>
      <c r="M277" s="106"/>
      <c r="N277" s="107"/>
      <c r="O277" s="106"/>
      <c r="P277" s="107"/>
      <c r="Q277" s="106"/>
      <c r="R277" s="107"/>
      <c r="S277" s="106"/>
      <c r="T277" s="107"/>
      <c r="U277" s="133"/>
      <c r="V277" s="133"/>
      <c r="W277" s="106"/>
      <c r="X277" s="107"/>
      <c r="Y277" s="106"/>
      <c r="Z277" s="107"/>
      <c r="AA277" s="106"/>
      <c r="AB277" s="107"/>
      <c r="AJ277" s="105">
        <f>AJ272-SUM(C273:AH273)</f>
        <v>0</v>
      </c>
      <c r="AK277" s="105"/>
      <c r="AL277" s="105"/>
      <c r="AM277" s="105"/>
      <c r="AN277" s="105"/>
    </row>
    <row r="279" spans="1:40" ht="24.5" x14ac:dyDescent="0.35">
      <c r="A279" s="23" t="s">
        <v>72</v>
      </c>
      <c r="B279" s="124" t="s">
        <v>0</v>
      </c>
      <c r="C279" s="124"/>
      <c r="D279" s="118"/>
      <c r="E279" s="118"/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  <c r="Q279" s="118"/>
      <c r="R279" s="118"/>
      <c r="S279" s="118"/>
      <c r="T279" s="118"/>
      <c r="U279" s="118"/>
      <c r="V279" s="118"/>
      <c r="W279" s="118"/>
      <c r="X279" s="118"/>
      <c r="Y279" s="118"/>
      <c r="Z279" s="118"/>
      <c r="AA279" s="118"/>
      <c r="AB279" s="118"/>
      <c r="AC279" s="118"/>
      <c r="AD279" s="118"/>
      <c r="AE279" s="118"/>
      <c r="AF279" s="118"/>
      <c r="AG279" s="118"/>
      <c r="AH279" s="118"/>
      <c r="AI279" s="118"/>
      <c r="AJ279" s="118"/>
      <c r="AK279" s="118"/>
      <c r="AL279" s="118"/>
      <c r="AM279" s="118"/>
      <c r="AN279" s="118"/>
    </row>
    <row r="280" spans="1:40" x14ac:dyDescent="0.2">
      <c r="B280" s="4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49"/>
      <c r="Y280" s="49"/>
      <c r="Z280" s="49"/>
      <c r="AA280" s="49"/>
      <c r="AB280" s="49"/>
      <c r="AC280" s="49"/>
      <c r="AD280" s="49"/>
      <c r="AE280" s="50"/>
      <c r="AF280" s="50"/>
      <c r="AG280" s="50"/>
      <c r="AH280" s="50"/>
      <c r="AI280" s="50"/>
      <c r="AJ280" s="50"/>
      <c r="AK280" s="50"/>
      <c r="AL280" s="50"/>
      <c r="AM280" s="50"/>
      <c r="AN280" s="50"/>
    </row>
    <row r="281" spans="1:40" x14ac:dyDescent="0.2"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</row>
    <row r="282" spans="1:40" ht="13.15" customHeight="1" x14ac:dyDescent="0.2">
      <c r="C282" s="121" t="str">
        <f>C262</f>
        <v>給与明細書</v>
      </c>
      <c r="D282" s="121"/>
      <c r="E282" s="121"/>
      <c r="F282" s="121"/>
      <c r="G282" s="121"/>
      <c r="H282" s="121"/>
      <c r="I282" s="121"/>
      <c r="J282" s="121"/>
      <c r="K282" s="121"/>
      <c r="L282" s="121"/>
      <c r="M282" s="43"/>
      <c r="N282" s="43"/>
      <c r="O282" s="43"/>
      <c r="P282" s="43"/>
      <c r="Q282" s="43"/>
      <c r="R282" s="43"/>
      <c r="S282" s="43"/>
      <c r="T282" s="44"/>
      <c r="U282" s="44"/>
      <c r="Z282" s="115">
        <f>Z262</f>
        <v>44531</v>
      </c>
      <c r="AA282" s="115"/>
      <c r="AB282" s="115"/>
      <c r="AC282" s="115"/>
      <c r="AD282" s="115"/>
      <c r="AE282" s="115"/>
      <c r="AF282" s="115"/>
      <c r="AG282" s="115"/>
      <c r="AH282" s="115"/>
      <c r="AI282" s="115"/>
      <c r="AJ282" s="115"/>
      <c r="AK282" s="115"/>
      <c r="AL282" s="115"/>
      <c r="AM282" s="115"/>
      <c r="AN282" s="115"/>
    </row>
    <row r="283" spans="1:40" ht="13.15" customHeight="1" x14ac:dyDescent="0.2">
      <c r="A283" s="21">
        <f t="shared" ref="A283" si="9">A263+1</f>
        <v>15</v>
      </c>
      <c r="B283" s="44"/>
      <c r="C283" s="122"/>
      <c r="D283" s="122"/>
      <c r="E283" s="122"/>
      <c r="F283" s="122"/>
      <c r="G283" s="122"/>
      <c r="H283" s="122"/>
      <c r="I283" s="122"/>
      <c r="J283" s="122"/>
      <c r="K283" s="122"/>
      <c r="L283" s="122"/>
      <c r="N283" s="123"/>
      <c r="O283" s="123"/>
      <c r="P283" s="123"/>
      <c r="Q283" s="123"/>
      <c r="R283" s="123"/>
      <c r="S283" s="46" t="s">
        <v>6</v>
      </c>
      <c r="T283" s="43"/>
      <c r="U283" s="43"/>
      <c r="Z283" s="116"/>
      <c r="AA283" s="116"/>
      <c r="AB283" s="116"/>
      <c r="AC283" s="116"/>
      <c r="AD283" s="116"/>
      <c r="AE283" s="116"/>
      <c r="AF283" s="116"/>
      <c r="AG283" s="116"/>
      <c r="AH283" s="116"/>
      <c r="AI283" s="116"/>
      <c r="AJ283" s="116"/>
      <c r="AK283" s="116"/>
      <c r="AL283" s="116"/>
      <c r="AM283" s="116"/>
      <c r="AN283" s="116"/>
    </row>
    <row r="284" spans="1:40" x14ac:dyDescent="0.2"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</row>
    <row r="285" spans="1:40" s="22" customFormat="1" ht="13.15" customHeight="1" x14ac:dyDescent="0.2">
      <c r="B285" s="125" t="s">
        <v>42</v>
      </c>
      <c r="C285" s="112"/>
      <c r="D285" s="113"/>
      <c r="E285" s="113"/>
      <c r="F285" s="114"/>
      <c r="G285" s="112"/>
      <c r="H285" s="113"/>
      <c r="I285" s="113"/>
      <c r="J285" s="114"/>
      <c r="K285" s="112"/>
      <c r="L285" s="113"/>
      <c r="M285" s="113"/>
      <c r="N285" s="114"/>
      <c r="O285" s="112"/>
      <c r="P285" s="113"/>
      <c r="Q285" s="113"/>
      <c r="R285" s="114"/>
      <c r="S285" s="112"/>
      <c r="T285" s="113"/>
      <c r="U285" s="113"/>
      <c r="V285" s="114"/>
      <c r="W285" s="112"/>
      <c r="X285" s="113"/>
      <c r="Y285" s="113"/>
      <c r="Z285" s="114"/>
      <c r="AA285" s="112"/>
      <c r="AB285" s="113"/>
      <c r="AC285" s="113"/>
      <c r="AD285" s="114"/>
      <c r="AE285" s="104"/>
      <c r="AF285" s="104"/>
      <c r="AG285" s="104"/>
      <c r="AH285" s="104"/>
      <c r="AJ285" s="120" t="s">
        <v>98</v>
      </c>
      <c r="AK285" s="120"/>
      <c r="AL285" s="120"/>
      <c r="AM285" s="120"/>
      <c r="AN285" s="120"/>
    </row>
    <row r="286" spans="1:40" x14ac:dyDescent="0.2">
      <c r="B286" s="126"/>
      <c r="C286" s="98"/>
      <c r="D286" s="99"/>
      <c r="E286" s="99"/>
      <c r="F286" s="100"/>
      <c r="G286" s="98"/>
      <c r="H286" s="99"/>
      <c r="I286" s="99"/>
      <c r="J286" s="100"/>
      <c r="K286" s="98"/>
      <c r="L286" s="99"/>
      <c r="M286" s="99"/>
      <c r="N286" s="100"/>
      <c r="O286" s="98"/>
      <c r="P286" s="99"/>
      <c r="Q286" s="99"/>
      <c r="R286" s="100"/>
      <c r="S286" s="98"/>
      <c r="T286" s="99"/>
      <c r="U286" s="99"/>
      <c r="V286" s="100"/>
      <c r="W286" s="98"/>
      <c r="X286" s="99"/>
      <c r="Y286" s="99"/>
      <c r="Z286" s="100"/>
      <c r="AA286" s="98"/>
      <c r="AB286" s="99"/>
      <c r="AC286" s="99"/>
      <c r="AD286" s="100"/>
      <c r="AE286" s="105"/>
      <c r="AF286" s="105"/>
      <c r="AG286" s="105"/>
      <c r="AH286" s="105"/>
      <c r="AJ286" s="128">
        <f>SUM(C286:AH286,C288:AH288)</f>
        <v>0</v>
      </c>
      <c r="AK286" s="129"/>
      <c r="AL286" s="129"/>
      <c r="AM286" s="129"/>
      <c r="AN286" s="130"/>
    </row>
    <row r="287" spans="1:40" s="22" customFormat="1" x14ac:dyDescent="0.2">
      <c r="B287" s="126"/>
      <c r="C287" s="112"/>
      <c r="D287" s="113"/>
      <c r="E287" s="113"/>
      <c r="F287" s="114"/>
      <c r="G287" s="112"/>
      <c r="H287" s="113"/>
      <c r="I287" s="113"/>
      <c r="J287" s="114"/>
      <c r="K287" s="112"/>
      <c r="L287" s="113"/>
      <c r="M287" s="113"/>
      <c r="N287" s="114"/>
      <c r="O287" s="112"/>
      <c r="P287" s="113"/>
      <c r="Q287" s="113"/>
      <c r="R287" s="114"/>
      <c r="S287" s="112"/>
      <c r="T287" s="113"/>
      <c r="U287" s="113"/>
      <c r="V287" s="114"/>
      <c r="W287" s="112"/>
      <c r="X287" s="113"/>
      <c r="Y287" s="113"/>
      <c r="Z287" s="114"/>
      <c r="AA287" s="112"/>
      <c r="AB287" s="113"/>
      <c r="AC287" s="113"/>
      <c r="AD287" s="114"/>
      <c r="AE287" s="104"/>
      <c r="AF287" s="104"/>
      <c r="AG287" s="104"/>
      <c r="AH287" s="104"/>
    </row>
    <row r="288" spans="1:40" x14ac:dyDescent="0.2">
      <c r="B288" s="127"/>
      <c r="C288" s="98"/>
      <c r="D288" s="99"/>
      <c r="E288" s="99"/>
      <c r="F288" s="100"/>
      <c r="G288" s="98"/>
      <c r="H288" s="99"/>
      <c r="I288" s="99"/>
      <c r="J288" s="100"/>
      <c r="K288" s="98"/>
      <c r="L288" s="99"/>
      <c r="M288" s="99"/>
      <c r="N288" s="100"/>
      <c r="O288" s="98"/>
      <c r="P288" s="99"/>
      <c r="Q288" s="99"/>
      <c r="R288" s="100"/>
      <c r="S288" s="98"/>
      <c r="T288" s="99"/>
      <c r="U288" s="99"/>
      <c r="V288" s="100"/>
      <c r="W288" s="98"/>
      <c r="X288" s="99"/>
      <c r="Y288" s="99"/>
      <c r="Z288" s="100"/>
      <c r="AA288" s="98"/>
      <c r="AB288" s="99"/>
      <c r="AC288" s="99"/>
      <c r="AD288" s="100"/>
      <c r="AE288" s="98"/>
      <c r="AF288" s="99"/>
      <c r="AG288" s="99"/>
      <c r="AH288" s="100"/>
      <c r="AJ288" s="120" t="s">
        <v>5</v>
      </c>
      <c r="AK288" s="120"/>
      <c r="AL288" s="120"/>
      <c r="AM288" s="120"/>
      <c r="AN288" s="120"/>
    </row>
    <row r="289" spans="1:40" x14ac:dyDescent="0.2"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AJ289" s="119">
        <f>SUM(C291:AH291)</f>
        <v>0</v>
      </c>
      <c r="AK289" s="119"/>
      <c r="AL289" s="119"/>
      <c r="AM289" s="119"/>
      <c r="AN289" s="119"/>
    </row>
    <row r="290" spans="1:40" s="22" customFormat="1" ht="13.15" customHeight="1" x14ac:dyDescent="0.2">
      <c r="B290" s="125" t="s">
        <v>43</v>
      </c>
      <c r="C290" s="112" t="s">
        <v>25</v>
      </c>
      <c r="D290" s="113"/>
      <c r="E290" s="113"/>
      <c r="F290" s="114"/>
      <c r="G290" s="112" t="s">
        <v>27</v>
      </c>
      <c r="H290" s="113"/>
      <c r="I290" s="113"/>
      <c r="J290" s="114"/>
      <c r="K290" s="112" t="s">
        <v>26</v>
      </c>
      <c r="L290" s="113"/>
      <c r="M290" s="113"/>
      <c r="N290" s="114"/>
      <c r="O290" s="112" t="s">
        <v>28</v>
      </c>
      <c r="P290" s="113"/>
      <c r="Q290" s="113"/>
      <c r="R290" s="114"/>
      <c r="S290" s="112" t="s">
        <v>9</v>
      </c>
      <c r="T290" s="113"/>
      <c r="U290" s="113"/>
      <c r="V290" s="114"/>
      <c r="W290" s="112" t="s">
        <v>68</v>
      </c>
      <c r="X290" s="113"/>
      <c r="Y290" s="113"/>
      <c r="Z290" s="114"/>
      <c r="AA290" s="112" t="s">
        <v>75</v>
      </c>
      <c r="AB290" s="113"/>
      <c r="AC290" s="113"/>
      <c r="AD290" s="114"/>
      <c r="AE290" s="104"/>
      <c r="AF290" s="104"/>
      <c r="AG290" s="104"/>
      <c r="AH290" s="104"/>
      <c r="AJ290" s="21"/>
      <c r="AK290" s="21"/>
      <c r="AL290" s="21"/>
      <c r="AM290" s="21"/>
      <c r="AN290" s="21"/>
    </row>
    <row r="291" spans="1:40" x14ac:dyDescent="0.2">
      <c r="B291" s="126"/>
      <c r="C291" s="98"/>
      <c r="D291" s="99"/>
      <c r="E291" s="99"/>
      <c r="F291" s="100"/>
      <c r="G291" s="98"/>
      <c r="H291" s="99"/>
      <c r="I291" s="99"/>
      <c r="J291" s="100"/>
      <c r="K291" s="98"/>
      <c r="L291" s="99"/>
      <c r="M291" s="99"/>
      <c r="N291" s="100"/>
      <c r="O291" s="98"/>
      <c r="P291" s="99"/>
      <c r="Q291" s="99"/>
      <c r="R291" s="100"/>
      <c r="S291" s="98"/>
      <c r="T291" s="99"/>
      <c r="U291" s="99"/>
      <c r="V291" s="100"/>
      <c r="W291" s="98"/>
      <c r="X291" s="99"/>
      <c r="Y291" s="99"/>
      <c r="Z291" s="100"/>
      <c r="AA291" s="98"/>
      <c r="AB291" s="99"/>
      <c r="AC291" s="99"/>
      <c r="AD291" s="100"/>
      <c r="AE291" s="105"/>
      <c r="AF291" s="105"/>
      <c r="AG291" s="105"/>
      <c r="AH291" s="105"/>
      <c r="AJ291" s="120" t="s">
        <v>2</v>
      </c>
      <c r="AK291" s="120"/>
      <c r="AL291" s="120"/>
      <c r="AM291" s="120"/>
      <c r="AN291" s="120"/>
    </row>
    <row r="292" spans="1:40" s="22" customFormat="1" x14ac:dyDescent="0.2">
      <c r="B292" s="126"/>
      <c r="C292" s="112"/>
      <c r="D292" s="113"/>
      <c r="E292" s="113"/>
      <c r="F292" s="114"/>
      <c r="G292" s="112"/>
      <c r="H292" s="113"/>
      <c r="I292" s="113"/>
      <c r="J292" s="114"/>
      <c r="K292" s="112"/>
      <c r="L292" s="113"/>
      <c r="M292" s="113"/>
      <c r="N292" s="114"/>
      <c r="O292" s="112"/>
      <c r="P292" s="113"/>
      <c r="Q292" s="113"/>
      <c r="R292" s="114"/>
      <c r="S292" s="112"/>
      <c r="T292" s="113"/>
      <c r="U292" s="113"/>
      <c r="V292" s="114"/>
      <c r="W292" s="112"/>
      <c r="X292" s="113"/>
      <c r="Y292" s="113"/>
      <c r="Z292" s="114"/>
      <c r="AA292" s="112"/>
      <c r="AB292" s="113"/>
      <c r="AC292" s="113"/>
      <c r="AD292" s="114"/>
      <c r="AE292" s="104"/>
      <c r="AF292" s="104"/>
      <c r="AG292" s="104"/>
      <c r="AH292" s="104"/>
      <c r="AJ292" s="117">
        <f>AJ286-AJ289</f>
        <v>0</v>
      </c>
      <c r="AK292" s="117"/>
      <c r="AL292" s="117"/>
      <c r="AM292" s="117"/>
      <c r="AN292" s="117"/>
    </row>
    <row r="293" spans="1:40" x14ac:dyDescent="0.2">
      <c r="B293" s="127"/>
      <c r="C293" s="101"/>
      <c r="D293" s="102"/>
      <c r="E293" s="102"/>
      <c r="F293" s="103"/>
      <c r="G293" s="101"/>
      <c r="H293" s="102"/>
      <c r="I293" s="102"/>
      <c r="J293" s="103"/>
      <c r="K293" s="101"/>
      <c r="L293" s="102"/>
      <c r="M293" s="102"/>
      <c r="N293" s="103"/>
      <c r="O293" s="101"/>
      <c r="P293" s="102"/>
      <c r="Q293" s="102"/>
      <c r="R293" s="103"/>
      <c r="S293" s="101"/>
      <c r="T293" s="102"/>
      <c r="U293" s="102"/>
      <c r="V293" s="103"/>
      <c r="W293" s="101"/>
      <c r="X293" s="102"/>
      <c r="Y293" s="102"/>
      <c r="Z293" s="103"/>
      <c r="AA293" s="101"/>
      <c r="AB293" s="102"/>
      <c r="AC293" s="102"/>
      <c r="AD293" s="103"/>
      <c r="AE293" s="101"/>
      <c r="AF293" s="102"/>
      <c r="AG293" s="102"/>
      <c r="AH293" s="103"/>
      <c r="AN293" s="48"/>
    </row>
    <row r="294" spans="1:40" x14ac:dyDescent="0.2"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</row>
    <row r="295" spans="1:40" s="22" customFormat="1" ht="13.15" customHeight="1" x14ac:dyDescent="0.2">
      <c r="B295" s="139" t="s">
        <v>67</v>
      </c>
      <c r="C295" s="108" t="s">
        <v>44</v>
      </c>
      <c r="D295" s="109"/>
      <c r="E295" s="136" t="s">
        <v>52</v>
      </c>
      <c r="F295" s="136"/>
      <c r="G295" s="136" t="s">
        <v>54</v>
      </c>
      <c r="H295" s="136"/>
      <c r="I295" s="136" t="s">
        <v>46</v>
      </c>
      <c r="J295" s="136"/>
      <c r="K295" s="136" t="s">
        <v>64</v>
      </c>
      <c r="L295" s="136"/>
      <c r="M295" s="136"/>
      <c r="N295" s="136"/>
      <c r="O295" s="136"/>
      <c r="P295" s="136"/>
      <c r="Q295" s="136" t="s">
        <v>4</v>
      </c>
      <c r="R295" s="136"/>
      <c r="S295" s="136"/>
      <c r="T295" s="136"/>
      <c r="U295" s="108" t="s">
        <v>59</v>
      </c>
      <c r="V295" s="109"/>
      <c r="W295" s="108" t="s">
        <v>112</v>
      </c>
      <c r="X295" s="109"/>
      <c r="Y295" s="108" t="s">
        <v>114</v>
      </c>
      <c r="Z295" s="109"/>
      <c r="AA295" s="108" t="s">
        <v>61</v>
      </c>
      <c r="AB295" s="109"/>
      <c r="AJ295" s="104" t="s">
        <v>3</v>
      </c>
      <c r="AK295" s="104"/>
      <c r="AL295" s="104"/>
      <c r="AM295" s="104"/>
      <c r="AN295" s="104"/>
    </row>
    <row r="296" spans="1:40" s="22" customFormat="1" ht="13.15" customHeight="1" x14ac:dyDescent="0.2">
      <c r="B296" s="140"/>
      <c r="C296" s="110"/>
      <c r="D296" s="111"/>
      <c r="E296" s="136"/>
      <c r="F296" s="136"/>
      <c r="G296" s="136"/>
      <c r="H296" s="136"/>
      <c r="I296" s="136"/>
      <c r="J296" s="136"/>
      <c r="K296" s="136" t="s">
        <v>65</v>
      </c>
      <c r="L296" s="136"/>
      <c r="M296" s="136" t="s">
        <v>66</v>
      </c>
      <c r="N296" s="136"/>
      <c r="O296" s="136" t="s">
        <v>62</v>
      </c>
      <c r="P296" s="136"/>
      <c r="Q296" s="134" t="s">
        <v>1</v>
      </c>
      <c r="R296" s="135"/>
      <c r="S296" s="134" t="s">
        <v>63</v>
      </c>
      <c r="T296" s="135"/>
      <c r="U296" s="110"/>
      <c r="V296" s="111"/>
      <c r="W296" s="110"/>
      <c r="X296" s="111"/>
      <c r="Y296" s="110"/>
      <c r="Z296" s="111"/>
      <c r="AA296" s="110"/>
      <c r="AB296" s="111"/>
      <c r="AJ296" s="104"/>
      <c r="AK296" s="104"/>
      <c r="AL296" s="104"/>
      <c r="AM296" s="104"/>
      <c r="AN296" s="104"/>
    </row>
    <row r="297" spans="1:40" x14ac:dyDescent="0.2">
      <c r="B297" s="141"/>
      <c r="C297" s="106"/>
      <c r="D297" s="107"/>
      <c r="E297" s="106"/>
      <c r="F297" s="107"/>
      <c r="G297" s="106"/>
      <c r="H297" s="107"/>
      <c r="I297" s="106"/>
      <c r="J297" s="107"/>
      <c r="K297" s="106"/>
      <c r="L297" s="107"/>
      <c r="M297" s="106"/>
      <c r="N297" s="107"/>
      <c r="O297" s="106"/>
      <c r="P297" s="107"/>
      <c r="Q297" s="106"/>
      <c r="R297" s="107"/>
      <c r="S297" s="106"/>
      <c r="T297" s="107"/>
      <c r="U297" s="133"/>
      <c r="V297" s="133"/>
      <c r="W297" s="106"/>
      <c r="X297" s="107"/>
      <c r="Y297" s="106"/>
      <c r="Z297" s="107"/>
      <c r="AA297" s="106"/>
      <c r="AB297" s="107"/>
      <c r="AJ297" s="105">
        <f>AJ292-SUM(C293:AH293)</f>
        <v>0</v>
      </c>
      <c r="AK297" s="105"/>
      <c r="AL297" s="105"/>
      <c r="AM297" s="105"/>
      <c r="AN297" s="105"/>
    </row>
    <row r="299" spans="1:40" ht="24.5" x14ac:dyDescent="0.35">
      <c r="A299" s="23" t="s">
        <v>72</v>
      </c>
      <c r="B299" s="124" t="s">
        <v>0</v>
      </c>
      <c r="C299" s="124"/>
      <c r="D299" s="118"/>
      <c r="E299" s="118"/>
      <c r="F299" s="118"/>
      <c r="G299" s="118"/>
      <c r="H299" s="118"/>
      <c r="I299" s="118"/>
      <c r="J299" s="118"/>
      <c r="K299" s="118"/>
      <c r="L299" s="118"/>
      <c r="M299" s="118"/>
      <c r="N299" s="118"/>
      <c r="O299" s="118"/>
      <c r="P299" s="118"/>
      <c r="Q299" s="118"/>
      <c r="R299" s="118"/>
      <c r="S299" s="118"/>
      <c r="T299" s="118"/>
      <c r="U299" s="118"/>
      <c r="V299" s="118"/>
      <c r="W299" s="118"/>
      <c r="X299" s="118"/>
      <c r="Y299" s="118"/>
      <c r="Z299" s="118"/>
      <c r="AA299" s="118"/>
      <c r="AB299" s="118"/>
      <c r="AC299" s="118"/>
      <c r="AD299" s="118"/>
      <c r="AE299" s="118"/>
      <c r="AF299" s="118"/>
      <c r="AG299" s="118"/>
      <c r="AH299" s="118"/>
      <c r="AI299" s="118"/>
      <c r="AJ299" s="118"/>
      <c r="AK299" s="118"/>
      <c r="AL299" s="118"/>
      <c r="AM299" s="118"/>
      <c r="AN299" s="118"/>
    </row>
    <row r="300" spans="1:40" x14ac:dyDescent="0.2">
      <c r="B300" s="49"/>
      <c r="C300" s="49"/>
      <c r="D300" s="49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49"/>
      <c r="Y300" s="49"/>
      <c r="Z300" s="49"/>
      <c r="AA300" s="49"/>
      <c r="AB300" s="49"/>
      <c r="AC300" s="49"/>
      <c r="AD300" s="49"/>
      <c r="AE300" s="50"/>
      <c r="AF300" s="50"/>
      <c r="AG300" s="50"/>
      <c r="AH300" s="50"/>
      <c r="AI300" s="50"/>
      <c r="AJ300" s="50"/>
      <c r="AK300" s="50"/>
      <c r="AL300" s="50"/>
      <c r="AM300" s="50"/>
      <c r="AN300" s="50"/>
    </row>
    <row r="302" spans="1:40" ht="13.15" customHeight="1" x14ac:dyDescent="0.2">
      <c r="C302" s="121" t="str">
        <f>C282</f>
        <v>給与明細書</v>
      </c>
      <c r="D302" s="121"/>
      <c r="E302" s="121"/>
      <c r="F302" s="121"/>
      <c r="G302" s="121"/>
      <c r="H302" s="121"/>
      <c r="I302" s="121"/>
      <c r="J302" s="121"/>
      <c r="K302" s="121"/>
      <c r="L302" s="121"/>
      <c r="M302" s="43"/>
      <c r="N302" s="43"/>
      <c r="O302" s="43"/>
      <c r="P302" s="43"/>
      <c r="Q302" s="43"/>
      <c r="R302" s="43"/>
      <c r="S302" s="43"/>
      <c r="T302" s="44"/>
      <c r="U302" s="44"/>
      <c r="Z302" s="115">
        <f>Z282</f>
        <v>44531</v>
      </c>
      <c r="AA302" s="115"/>
      <c r="AB302" s="115"/>
      <c r="AC302" s="115"/>
      <c r="AD302" s="115"/>
      <c r="AE302" s="115"/>
      <c r="AF302" s="115"/>
      <c r="AG302" s="115"/>
      <c r="AH302" s="115"/>
      <c r="AI302" s="115"/>
      <c r="AJ302" s="115"/>
      <c r="AK302" s="115"/>
      <c r="AL302" s="115"/>
      <c r="AM302" s="115"/>
      <c r="AN302" s="115"/>
    </row>
    <row r="303" spans="1:40" ht="13.15" customHeight="1" x14ac:dyDescent="0.2">
      <c r="A303" s="21">
        <f t="shared" ref="A303" si="10">A283+1</f>
        <v>16</v>
      </c>
      <c r="B303" s="44"/>
      <c r="C303" s="122"/>
      <c r="D303" s="122"/>
      <c r="E303" s="122"/>
      <c r="F303" s="122"/>
      <c r="G303" s="122"/>
      <c r="H303" s="122"/>
      <c r="I303" s="122"/>
      <c r="J303" s="122"/>
      <c r="K303" s="122"/>
      <c r="L303" s="122"/>
      <c r="N303" s="123"/>
      <c r="O303" s="123"/>
      <c r="P303" s="123"/>
      <c r="Q303" s="123"/>
      <c r="R303" s="123"/>
      <c r="S303" s="46" t="s">
        <v>6</v>
      </c>
      <c r="T303" s="43"/>
      <c r="U303" s="43"/>
      <c r="Z303" s="116"/>
      <c r="AA303" s="116"/>
      <c r="AB303" s="116"/>
      <c r="AC303" s="116"/>
      <c r="AD303" s="116"/>
      <c r="AE303" s="116"/>
      <c r="AF303" s="116"/>
      <c r="AG303" s="116"/>
      <c r="AH303" s="116"/>
      <c r="AI303" s="116"/>
      <c r="AJ303" s="116"/>
      <c r="AK303" s="116"/>
      <c r="AL303" s="116"/>
      <c r="AM303" s="116"/>
      <c r="AN303" s="116"/>
    </row>
    <row r="304" spans="1:40" x14ac:dyDescent="0.2"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  <c r="U304" s="47"/>
    </row>
    <row r="305" spans="1:40" s="22" customFormat="1" ht="13.15" customHeight="1" x14ac:dyDescent="0.2">
      <c r="B305" s="125" t="s">
        <v>42</v>
      </c>
      <c r="C305" s="112"/>
      <c r="D305" s="113"/>
      <c r="E305" s="113"/>
      <c r="F305" s="114"/>
      <c r="G305" s="112"/>
      <c r="H305" s="113"/>
      <c r="I305" s="113"/>
      <c r="J305" s="114"/>
      <c r="K305" s="112"/>
      <c r="L305" s="113"/>
      <c r="M305" s="113"/>
      <c r="N305" s="114"/>
      <c r="O305" s="112"/>
      <c r="P305" s="113"/>
      <c r="Q305" s="113"/>
      <c r="R305" s="114"/>
      <c r="S305" s="112"/>
      <c r="T305" s="113"/>
      <c r="U305" s="113"/>
      <c r="V305" s="114"/>
      <c r="W305" s="112"/>
      <c r="X305" s="113"/>
      <c r="Y305" s="113"/>
      <c r="Z305" s="114"/>
      <c r="AA305" s="112"/>
      <c r="AB305" s="113"/>
      <c r="AC305" s="113"/>
      <c r="AD305" s="114"/>
      <c r="AE305" s="104"/>
      <c r="AF305" s="104"/>
      <c r="AG305" s="104"/>
      <c r="AH305" s="104"/>
      <c r="AJ305" s="120" t="s">
        <v>98</v>
      </c>
      <c r="AK305" s="120"/>
      <c r="AL305" s="120"/>
      <c r="AM305" s="120"/>
      <c r="AN305" s="120"/>
    </row>
    <row r="306" spans="1:40" x14ac:dyDescent="0.2">
      <c r="B306" s="126"/>
      <c r="C306" s="98"/>
      <c r="D306" s="99"/>
      <c r="E306" s="99"/>
      <c r="F306" s="100"/>
      <c r="G306" s="98"/>
      <c r="H306" s="99"/>
      <c r="I306" s="99"/>
      <c r="J306" s="100"/>
      <c r="K306" s="98"/>
      <c r="L306" s="99"/>
      <c r="M306" s="99"/>
      <c r="N306" s="100"/>
      <c r="O306" s="98"/>
      <c r="P306" s="99"/>
      <c r="Q306" s="99"/>
      <c r="R306" s="100"/>
      <c r="S306" s="98"/>
      <c r="T306" s="99"/>
      <c r="U306" s="99"/>
      <c r="V306" s="100"/>
      <c r="W306" s="98"/>
      <c r="X306" s="99"/>
      <c r="Y306" s="99"/>
      <c r="Z306" s="100"/>
      <c r="AA306" s="98"/>
      <c r="AB306" s="99"/>
      <c r="AC306" s="99"/>
      <c r="AD306" s="100"/>
      <c r="AE306" s="105"/>
      <c r="AF306" s="105"/>
      <c r="AG306" s="105"/>
      <c r="AH306" s="105"/>
      <c r="AJ306" s="128">
        <f>SUM(C306:AH306,C308:AH308)</f>
        <v>0</v>
      </c>
      <c r="AK306" s="129"/>
      <c r="AL306" s="129"/>
      <c r="AM306" s="129"/>
      <c r="AN306" s="130"/>
    </row>
    <row r="307" spans="1:40" s="22" customFormat="1" x14ac:dyDescent="0.2">
      <c r="B307" s="126"/>
      <c r="C307" s="112"/>
      <c r="D307" s="113"/>
      <c r="E307" s="113"/>
      <c r="F307" s="114"/>
      <c r="G307" s="112"/>
      <c r="H307" s="113"/>
      <c r="I307" s="113"/>
      <c r="J307" s="114"/>
      <c r="K307" s="112"/>
      <c r="L307" s="113"/>
      <c r="M307" s="113"/>
      <c r="N307" s="114"/>
      <c r="O307" s="112"/>
      <c r="P307" s="113"/>
      <c r="Q307" s="113"/>
      <c r="R307" s="114"/>
      <c r="S307" s="112"/>
      <c r="T307" s="113"/>
      <c r="U307" s="113"/>
      <c r="V307" s="114"/>
      <c r="W307" s="112"/>
      <c r="X307" s="113"/>
      <c r="Y307" s="113"/>
      <c r="Z307" s="114"/>
      <c r="AA307" s="112"/>
      <c r="AB307" s="113"/>
      <c r="AC307" s="113"/>
      <c r="AD307" s="114"/>
      <c r="AE307" s="104"/>
      <c r="AF307" s="104"/>
      <c r="AG307" s="104"/>
      <c r="AH307" s="104"/>
    </row>
    <row r="308" spans="1:40" x14ac:dyDescent="0.2">
      <c r="B308" s="127"/>
      <c r="C308" s="98"/>
      <c r="D308" s="99"/>
      <c r="E308" s="99"/>
      <c r="F308" s="100"/>
      <c r="G308" s="98"/>
      <c r="H308" s="99"/>
      <c r="I308" s="99"/>
      <c r="J308" s="100"/>
      <c r="K308" s="98"/>
      <c r="L308" s="99"/>
      <c r="M308" s="99"/>
      <c r="N308" s="100"/>
      <c r="O308" s="98"/>
      <c r="P308" s="99"/>
      <c r="Q308" s="99"/>
      <c r="R308" s="100"/>
      <c r="S308" s="98"/>
      <c r="T308" s="99"/>
      <c r="U308" s="99"/>
      <c r="V308" s="100"/>
      <c r="W308" s="98"/>
      <c r="X308" s="99"/>
      <c r="Y308" s="99"/>
      <c r="Z308" s="100"/>
      <c r="AA308" s="98"/>
      <c r="AB308" s="99"/>
      <c r="AC308" s="99"/>
      <c r="AD308" s="100"/>
      <c r="AE308" s="98"/>
      <c r="AF308" s="99"/>
      <c r="AG308" s="99"/>
      <c r="AH308" s="100"/>
      <c r="AJ308" s="120" t="s">
        <v>5</v>
      </c>
      <c r="AK308" s="120"/>
      <c r="AL308" s="120"/>
      <c r="AM308" s="120"/>
      <c r="AN308" s="120"/>
    </row>
    <row r="309" spans="1:40" x14ac:dyDescent="0.2"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AJ309" s="119">
        <f>SUM(C311:AH311)</f>
        <v>0</v>
      </c>
      <c r="AK309" s="119"/>
      <c r="AL309" s="119"/>
      <c r="AM309" s="119"/>
      <c r="AN309" s="119"/>
    </row>
    <row r="310" spans="1:40" s="22" customFormat="1" ht="13.15" customHeight="1" x14ac:dyDescent="0.2">
      <c r="B310" s="125" t="s">
        <v>43</v>
      </c>
      <c r="C310" s="112" t="s">
        <v>25</v>
      </c>
      <c r="D310" s="113"/>
      <c r="E310" s="113"/>
      <c r="F310" s="114"/>
      <c r="G310" s="112" t="s">
        <v>27</v>
      </c>
      <c r="H310" s="113"/>
      <c r="I310" s="113"/>
      <c r="J310" s="114"/>
      <c r="K310" s="112" t="s">
        <v>26</v>
      </c>
      <c r="L310" s="113"/>
      <c r="M310" s="113"/>
      <c r="N310" s="114"/>
      <c r="O310" s="112" t="s">
        <v>28</v>
      </c>
      <c r="P310" s="113"/>
      <c r="Q310" s="113"/>
      <c r="R310" s="114"/>
      <c r="S310" s="112" t="s">
        <v>9</v>
      </c>
      <c r="T310" s="113"/>
      <c r="U310" s="113"/>
      <c r="V310" s="114"/>
      <c r="W310" s="112" t="s">
        <v>68</v>
      </c>
      <c r="X310" s="113"/>
      <c r="Y310" s="113"/>
      <c r="Z310" s="114"/>
      <c r="AA310" s="112" t="s">
        <v>75</v>
      </c>
      <c r="AB310" s="113"/>
      <c r="AC310" s="113"/>
      <c r="AD310" s="114"/>
      <c r="AE310" s="104"/>
      <c r="AF310" s="104"/>
      <c r="AG310" s="104"/>
      <c r="AH310" s="104"/>
      <c r="AJ310" s="21"/>
      <c r="AK310" s="21"/>
      <c r="AL310" s="21"/>
      <c r="AM310" s="21"/>
      <c r="AN310" s="21"/>
    </row>
    <row r="311" spans="1:40" x14ac:dyDescent="0.2">
      <c r="B311" s="126"/>
      <c r="C311" s="98"/>
      <c r="D311" s="99"/>
      <c r="E311" s="99"/>
      <c r="F311" s="100"/>
      <c r="G311" s="98"/>
      <c r="H311" s="99"/>
      <c r="I311" s="99"/>
      <c r="J311" s="100"/>
      <c r="K311" s="98"/>
      <c r="L311" s="99"/>
      <c r="M311" s="99"/>
      <c r="N311" s="100"/>
      <c r="O311" s="98"/>
      <c r="P311" s="99"/>
      <c r="Q311" s="99"/>
      <c r="R311" s="100"/>
      <c r="S311" s="98"/>
      <c r="T311" s="99"/>
      <c r="U311" s="99"/>
      <c r="V311" s="100"/>
      <c r="W311" s="98"/>
      <c r="X311" s="99"/>
      <c r="Y311" s="99"/>
      <c r="Z311" s="100"/>
      <c r="AA311" s="98"/>
      <c r="AB311" s="99"/>
      <c r="AC311" s="99"/>
      <c r="AD311" s="100"/>
      <c r="AE311" s="105"/>
      <c r="AF311" s="105"/>
      <c r="AG311" s="105"/>
      <c r="AH311" s="105"/>
      <c r="AJ311" s="120" t="s">
        <v>2</v>
      </c>
      <c r="AK311" s="120"/>
      <c r="AL311" s="120"/>
      <c r="AM311" s="120"/>
      <c r="AN311" s="120"/>
    </row>
    <row r="312" spans="1:40" s="22" customFormat="1" x14ac:dyDescent="0.2">
      <c r="B312" s="126"/>
      <c r="C312" s="112"/>
      <c r="D312" s="113"/>
      <c r="E312" s="113"/>
      <c r="F312" s="114"/>
      <c r="G312" s="112"/>
      <c r="H312" s="113"/>
      <c r="I312" s="113"/>
      <c r="J312" s="114"/>
      <c r="K312" s="112"/>
      <c r="L312" s="113"/>
      <c r="M312" s="113"/>
      <c r="N312" s="114"/>
      <c r="O312" s="112"/>
      <c r="P312" s="113"/>
      <c r="Q312" s="113"/>
      <c r="R312" s="114"/>
      <c r="S312" s="112"/>
      <c r="T312" s="113"/>
      <c r="U312" s="113"/>
      <c r="V312" s="114"/>
      <c r="W312" s="112"/>
      <c r="X312" s="113"/>
      <c r="Y312" s="113"/>
      <c r="Z312" s="114"/>
      <c r="AA312" s="112"/>
      <c r="AB312" s="113"/>
      <c r="AC312" s="113"/>
      <c r="AD312" s="114"/>
      <c r="AE312" s="104"/>
      <c r="AF312" s="104"/>
      <c r="AG312" s="104"/>
      <c r="AH312" s="104"/>
      <c r="AJ312" s="117">
        <f>AJ306-AJ309</f>
        <v>0</v>
      </c>
      <c r="AK312" s="117"/>
      <c r="AL312" s="117"/>
      <c r="AM312" s="117"/>
      <c r="AN312" s="117"/>
    </row>
    <row r="313" spans="1:40" x14ac:dyDescent="0.2">
      <c r="B313" s="127"/>
      <c r="C313" s="101"/>
      <c r="D313" s="102"/>
      <c r="E313" s="102"/>
      <c r="F313" s="103"/>
      <c r="G313" s="101"/>
      <c r="H313" s="102"/>
      <c r="I313" s="102"/>
      <c r="J313" s="103"/>
      <c r="K313" s="101"/>
      <c r="L313" s="102"/>
      <c r="M313" s="102"/>
      <c r="N313" s="103"/>
      <c r="O313" s="101"/>
      <c r="P313" s="102"/>
      <c r="Q313" s="102"/>
      <c r="R313" s="103"/>
      <c r="S313" s="101"/>
      <c r="T313" s="102"/>
      <c r="U313" s="102"/>
      <c r="V313" s="103"/>
      <c r="W313" s="101"/>
      <c r="X313" s="102"/>
      <c r="Y313" s="102"/>
      <c r="Z313" s="103"/>
      <c r="AA313" s="101"/>
      <c r="AB313" s="102"/>
      <c r="AC313" s="102"/>
      <c r="AD313" s="103"/>
      <c r="AE313" s="101"/>
      <c r="AF313" s="102"/>
      <c r="AG313" s="102"/>
      <c r="AH313" s="103"/>
      <c r="AN313" s="48"/>
    </row>
    <row r="314" spans="1:40" x14ac:dyDescent="0.2"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47"/>
      <c r="U314" s="47"/>
    </row>
    <row r="315" spans="1:40" s="22" customFormat="1" ht="13.15" customHeight="1" x14ac:dyDescent="0.2">
      <c r="B315" s="139" t="s">
        <v>67</v>
      </c>
      <c r="C315" s="108" t="s">
        <v>44</v>
      </c>
      <c r="D315" s="109"/>
      <c r="E315" s="136" t="s">
        <v>52</v>
      </c>
      <c r="F315" s="136"/>
      <c r="G315" s="136" t="s">
        <v>54</v>
      </c>
      <c r="H315" s="136"/>
      <c r="I315" s="136" t="s">
        <v>46</v>
      </c>
      <c r="J315" s="136"/>
      <c r="K315" s="136" t="s">
        <v>64</v>
      </c>
      <c r="L315" s="136"/>
      <c r="M315" s="136"/>
      <c r="N315" s="136"/>
      <c r="O315" s="136"/>
      <c r="P315" s="136"/>
      <c r="Q315" s="136" t="s">
        <v>4</v>
      </c>
      <c r="R315" s="136"/>
      <c r="S315" s="136"/>
      <c r="T315" s="136"/>
      <c r="U315" s="108" t="s">
        <v>59</v>
      </c>
      <c r="V315" s="109"/>
      <c r="W315" s="108" t="s">
        <v>112</v>
      </c>
      <c r="X315" s="109"/>
      <c r="Y315" s="108" t="s">
        <v>114</v>
      </c>
      <c r="Z315" s="109"/>
      <c r="AA315" s="108" t="s">
        <v>61</v>
      </c>
      <c r="AB315" s="109"/>
      <c r="AJ315" s="104" t="s">
        <v>3</v>
      </c>
      <c r="AK315" s="104"/>
      <c r="AL315" s="104"/>
      <c r="AM315" s="104"/>
      <c r="AN315" s="104"/>
    </row>
    <row r="316" spans="1:40" s="22" customFormat="1" ht="13.15" customHeight="1" x14ac:dyDescent="0.2">
      <c r="B316" s="140"/>
      <c r="C316" s="110"/>
      <c r="D316" s="111"/>
      <c r="E316" s="136"/>
      <c r="F316" s="136"/>
      <c r="G316" s="136"/>
      <c r="H316" s="136"/>
      <c r="I316" s="136"/>
      <c r="J316" s="136"/>
      <c r="K316" s="136" t="s">
        <v>65</v>
      </c>
      <c r="L316" s="136"/>
      <c r="M316" s="136" t="s">
        <v>66</v>
      </c>
      <c r="N316" s="136"/>
      <c r="O316" s="136" t="s">
        <v>62</v>
      </c>
      <c r="P316" s="136"/>
      <c r="Q316" s="134" t="s">
        <v>1</v>
      </c>
      <c r="R316" s="135"/>
      <c r="S316" s="134" t="s">
        <v>63</v>
      </c>
      <c r="T316" s="135"/>
      <c r="U316" s="110"/>
      <c r="V316" s="111"/>
      <c r="W316" s="110"/>
      <c r="X316" s="111"/>
      <c r="Y316" s="110"/>
      <c r="Z316" s="111"/>
      <c r="AA316" s="110"/>
      <c r="AB316" s="111"/>
      <c r="AJ316" s="104"/>
      <c r="AK316" s="104"/>
      <c r="AL316" s="104"/>
      <c r="AM316" s="104"/>
      <c r="AN316" s="104"/>
    </row>
    <row r="317" spans="1:40" x14ac:dyDescent="0.2">
      <c r="B317" s="141"/>
      <c r="C317" s="106"/>
      <c r="D317" s="107"/>
      <c r="E317" s="106"/>
      <c r="F317" s="107"/>
      <c r="G317" s="106"/>
      <c r="H317" s="107"/>
      <c r="I317" s="106"/>
      <c r="J317" s="107"/>
      <c r="K317" s="106"/>
      <c r="L317" s="107"/>
      <c r="M317" s="106"/>
      <c r="N317" s="107"/>
      <c r="O317" s="106"/>
      <c r="P317" s="107"/>
      <c r="Q317" s="106"/>
      <c r="R317" s="107"/>
      <c r="S317" s="106"/>
      <c r="T317" s="107"/>
      <c r="U317" s="133"/>
      <c r="V317" s="133"/>
      <c r="W317" s="106"/>
      <c r="X317" s="107"/>
      <c r="Y317" s="106"/>
      <c r="Z317" s="107"/>
      <c r="AA317" s="106"/>
      <c r="AB317" s="107"/>
      <c r="AJ317" s="105">
        <f>AJ312-SUM(C313:AH313)</f>
        <v>0</v>
      </c>
      <c r="AK317" s="105"/>
      <c r="AL317" s="105"/>
      <c r="AM317" s="105"/>
      <c r="AN317" s="105"/>
    </row>
    <row r="319" spans="1:40" ht="24.5" x14ac:dyDescent="0.35">
      <c r="A319" s="23" t="s">
        <v>72</v>
      </c>
      <c r="B319" s="124" t="s">
        <v>0</v>
      </c>
      <c r="C319" s="124"/>
      <c r="D319" s="118"/>
      <c r="E319" s="118"/>
      <c r="F319" s="118"/>
      <c r="G319" s="118"/>
      <c r="H319" s="118"/>
      <c r="I319" s="118"/>
      <c r="J319" s="118"/>
      <c r="K319" s="118"/>
      <c r="L319" s="118"/>
      <c r="M319" s="118"/>
      <c r="N319" s="118"/>
      <c r="O319" s="118"/>
      <c r="P319" s="118"/>
      <c r="Q319" s="118"/>
      <c r="R319" s="118"/>
      <c r="S319" s="118"/>
      <c r="T319" s="118"/>
      <c r="U319" s="118"/>
      <c r="V319" s="118"/>
      <c r="W319" s="118"/>
      <c r="X319" s="118"/>
      <c r="Y319" s="118"/>
      <c r="Z319" s="118"/>
      <c r="AA319" s="118"/>
      <c r="AB319" s="118"/>
      <c r="AC319" s="118"/>
      <c r="AD319" s="118"/>
      <c r="AE319" s="118"/>
      <c r="AF319" s="118"/>
      <c r="AG319" s="118"/>
      <c r="AH319" s="118"/>
      <c r="AI319" s="118"/>
      <c r="AJ319" s="118"/>
      <c r="AK319" s="118"/>
      <c r="AL319" s="118"/>
      <c r="AM319" s="118"/>
      <c r="AN319" s="118"/>
    </row>
    <row r="320" spans="1:40" x14ac:dyDescent="0.2">
      <c r="B320" s="49"/>
      <c r="C320" s="49"/>
      <c r="D320" s="49"/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  <c r="Y320" s="49"/>
      <c r="Z320" s="49"/>
      <c r="AA320" s="49"/>
      <c r="AB320" s="49"/>
      <c r="AC320" s="49"/>
      <c r="AD320" s="49"/>
      <c r="AE320" s="50"/>
      <c r="AF320" s="50"/>
      <c r="AG320" s="50"/>
      <c r="AH320" s="50"/>
      <c r="AI320" s="50"/>
      <c r="AJ320" s="50"/>
      <c r="AK320" s="50"/>
      <c r="AL320" s="50"/>
      <c r="AM320" s="50"/>
      <c r="AN320" s="50"/>
    </row>
    <row r="322" spans="1:40" ht="13.15" customHeight="1" x14ac:dyDescent="0.2">
      <c r="C322" s="121" t="str">
        <f>C302</f>
        <v>給与明細書</v>
      </c>
      <c r="D322" s="121"/>
      <c r="E322" s="121"/>
      <c r="F322" s="121"/>
      <c r="G322" s="121"/>
      <c r="H322" s="121"/>
      <c r="I322" s="121"/>
      <c r="J322" s="121"/>
      <c r="K322" s="121"/>
      <c r="L322" s="121"/>
      <c r="M322" s="43"/>
      <c r="N322" s="43"/>
      <c r="O322" s="43"/>
      <c r="P322" s="43"/>
      <c r="Q322" s="43"/>
      <c r="R322" s="43"/>
      <c r="S322" s="43"/>
      <c r="T322" s="44"/>
      <c r="U322" s="44"/>
      <c r="Z322" s="115">
        <f>Z302</f>
        <v>44531</v>
      </c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  <c r="AK322" s="115"/>
      <c r="AL322" s="115"/>
      <c r="AM322" s="115"/>
      <c r="AN322" s="115"/>
    </row>
    <row r="323" spans="1:40" ht="13.15" customHeight="1" x14ac:dyDescent="0.2">
      <c r="A323" s="21">
        <f t="shared" ref="A323" si="11">A303+1</f>
        <v>17</v>
      </c>
      <c r="B323" s="44"/>
      <c r="C323" s="122"/>
      <c r="D323" s="122"/>
      <c r="E323" s="122"/>
      <c r="F323" s="122"/>
      <c r="G323" s="122"/>
      <c r="H323" s="122"/>
      <c r="I323" s="122"/>
      <c r="J323" s="122"/>
      <c r="K323" s="122"/>
      <c r="L323" s="122"/>
      <c r="N323" s="123"/>
      <c r="O323" s="123"/>
      <c r="P323" s="123"/>
      <c r="Q323" s="123"/>
      <c r="R323" s="123"/>
      <c r="S323" s="46" t="s">
        <v>6</v>
      </c>
      <c r="T323" s="43"/>
      <c r="U323" s="43"/>
      <c r="Z323" s="116"/>
      <c r="AA323" s="116"/>
      <c r="AB323" s="116"/>
      <c r="AC323" s="116"/>
      <c r="AD323" s="116"/>
      <c r="AE323" s="116"/>
      <c r="AF323" s="116"/>
      <c r="AG323" s="116"/>
      <c r="AH323" s="116"/>
      <c r="AI323" s="116"/>
      <c r="AJ323" s="116"/>
      <c r="AK323" s="116"/>
      <c r="AL323" s="116"/>
      <c r="AM323" s="116"/>
      <c r="AN323" s="116"/>
    </row>
    <row r="324" spans="1:40" x14ac:dyDescent="0.2"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</row>
    <row r="325" spans="1:40" ht="13.15" customHeight="1" x14ac:dyDescent="0.2">
      <c r="A325" s="22"/>
      <c r="B325" s="125" t="s">
        <v>42</v>
      </c>
      <c r="C325" s="112"/>
      <c r="D325" s="113"/>
      <c r="E325" s="113"/>
      <c r="F325" s="114"/>
      <c r="G325" s="112"/>
      <c r="H325" s="113"/>
      <c r="I325" s="113"/>
      <c r="J325" s="114"/>
      <c r="K325" s="112"/>
      <c r="L325" s="113"/>
      <c r="M325" s="113"/>
      <c r="N325" s="114"/>
      <c r="O325" s="112"/>
      <c r="P325" s="113"/>
      <c r="Q325" s="113"/>
      <c r="R325" s="114"/>
      <c r="S325" s="112"/>
      <c r="T325" s="113"/>
      <c r="U325" s="113"/>
      <c r="V325" s="114"/>
      <c r="W325" s="112"/>
      <c r="X325" s="113"/>
      <c r="Y325" s="113"/>
      <c r="Z325" s="114"/>
      <c r="AA325" s="112"/>
      <c r="AB325" s="113"/>
      <c r="AC325" s="113"/>
      <c r="AD325" s="114"/>
      <c r="AE325" s="104"/>
      <c r="AF325" s="104"/>
      <c r="AG325" s="104"/>
      <c r="AH325" s="104"/>
      <c r="AI325" s="22"/>
      <c r="AJ325" s="120" t="s">
        <v>98</v>
      </c>
      <c r="AK325" s="120"/>
      <c r="AL325" s="120"/>
      <c r="AM325" s="120"/>
      <c r="AN325" s="120"/>
    </row>
    <row r="326" spans="1:40" x14ac:dyDescent="0.2">
      <c r="B326" s="126"/>
      <c r="C326" s="98"/>
      <c r="D326" s="99"/>
      <c r="E326" s="99"/>
      <c r="F326" s="100"/>
      <c r="G326" s="98"/>
      <c r="H326" s="99"/>
      <c r="I326" s="99"/>
      <c r="J326" s="100"/>
      <c r="K326" s="98"/>
      <c r="L326" s="99"/>
      <c r="M326" s="99"/>
      <c r="N326" s="100"/>
      <c r="O326" s="98"/>
      <c r="P326" s="99"/>
      <c r="Q326" s="99"/>
      <c r="R326" s="100"/>
      <c r="S326" s="101"/>
      <c r="T326" s="102"/>
      <c r="U326" s="102"/>
      <c r="V326" s="103"/>
      <c r="W326" s="98"/>
      <c r="X326" s="99"/>
      <c r="Y326" s="99"/>
      <c r="Z326" s="100"/>
      <c r="AA326" s="98"/>
      <c r="AB326" s="99"/>
      <c r="AC326" s="99"/>
      <c r="AD326" s="100"/>
      <c r="AE326" s="105"/>
      <c r="AF326" s="105"/>
      <c r="AG326" s="105"/>
      <c r="AH326" s="105"/>
      <c r="AJ326" s="128">
        <f>SUM(C326:AH326,C328:AH328)</f>
        <v>0</v>
      </c>
      <c r="AK326" s="129"/>
      <c r="AL326" s="129"/>
      <c r="AM326" s="129"/>
      <c r="AN326" s="130"/>
    </row>
    <row r="327" spans="1:40" x14ac:dyDescent="0.2">
      <c r="A327" s="22"/>
      <c r="B327" s="126"/>
      <c r="C327" s="112"/>
      <c r="D327" s="113"/>
      <c r="E327" s="113"/>
      <c r="F327" s="114"/>
      <c r="G327" s="112"/>
      <c r="H327" s="113"/>
      <c r="I327" s="113"/>
      <c r="J327" s="114"/>
      <c r="K327" s="112"/>
      <c r="L327" s="113"/>
      <c r="M327" s="113"/>
      <c r="N327" s="114"/>
      <c r="O327" s="112"/>
      <c r="P327" s="113"/>
      <c r="Q327" s="113"/>
      <c r="R327" s="114"/>
      <c r="S327" s="112"/>
      <c r="T327" s="113"/>
      <c r="U327" s="113"/>
      <c r="V327" s="114"/>
      <c r="W327" s="112"/>
      <c r="X327" s="113"/>
      <c r="Y327" s="113"/>
      <c r="Z327" s="114"/>
      <c r="AA327" s="112"/>
      <c r="AB327" s="113"/>
      <c r="AC327" s="113"/>
      <c r="AD327" s="114"/>
      <c r="AE327" s="104"/>
      <c r="AF327" s="104"/>
      <c r="AG327" s="104"/>
      <c r="AH327" s="104"/>
      <c r="AI327" s="22"/>
      <c r="AJ327" s="22"/>
      <c r="AK327" s="22"/>
      <c r="AL327" s="22"/>
      <c r="AM327" s="22"/>
      <c r="AN327" s="22"/>
    </row>
    <row r="328" spans="1:40" x14ac:dyDescent="0.2">
      <c r="B328" s="127"/>
      <c r="C328" s="98"/>
      <c r="D328" s="99"/>
      <c r="E328" s="99"/>
      <c r="F328" s="100"/>
      <c r="G328" s="98"/>
      <c r="H328" s="99"/>
      <c r="I328" s="99"/>
      <c r="J328" s="100"/>
      <c r="K328" s="98"/>
      <c r="L328" s="99"/>
      <c r="M328" s="99"/>
      <c r="N328" s="100"/>
      <c r="O328" s="98"/>
      <c r="P328" s="99"/>
      <c r="Q328" s="99"/>
      <c r="R328" s="100"/>
      <c r="S328" s="98"/>
      <c r="T328" s="99"/>
      <c r="U328" s="99"/>
      <c r="V328" s="100"/>
      <c r="W328" s="98"/>
      <c r="X328" s="99"/>
      <c r="Y328" s="99"/>
      <c r="Z328" s="100"/>
      <c r="AA328" s="98"/>
      <c r="AB328" s="99"/>
      <c r="AC328" s="99"/>
      <c r="AD328" s="100"/>
      <c r="AE328" s="98"/>
      <c r="AF328" s="99"/>
      <c r="AG328" s="99"/>
      <c r="AH328" s="100"/>
      <c r="AJ328" s="120" t="s">
        <v>5</v>
      </c>
      <c r="AK328" s="120"/>
      <c r="AL328" s="120"/>
      <c r="AM328" s="120"/>
      <c r="AN328" s="120"/>
    </row>
    <row r="329" spans="1:40" x14ac:dyDescent="0.2"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47"/>
      <c r="U329" s="47"/>
      <c r="AJ329" s="119">
        <f>SUM(C331:AH331)</f>
        <v>0</v>
      </c>
      <c r="AK329" s="119"/>
      <c r="AL329" s="119"/>
      <c r="AM329" s="119"/>
      <c r="AN329" s="119"/>
    </row>
    <row r="330" spans="1:40" ht="13.15" customHeight="1" x14ac:dyDescent="0.2">
      <c r="A330" s="22"/>
      <c r="B330" s="125" t="s">
        <v>43</v>
      </c>
      <c r="C330" s="112" t="s">
        <v>25</v>
      </c>
      <c r="D330" s="113"/>
      <c r="E330" s="113"/>
      <c r="F330" s="114"/>
      <c r="G330" s="112" t="s">
        <v>27</v>
      </c>
      <c r="H330" s="113"/>
      <c r="I330" s="113"/>
      <c r="J330" s="114"/>
      <c r="K330" s="112" t="s">
        <v>26</v>
      </c>
      <c r="L330" s="113"/>
      <c r="M330" s="113"/>
      <c r="N330" s="114"/>
      <c r="O330" s="112" t="s">
        <v>28</v>
      </c>
      <c r="P330" s="113"/>
      <c r="Q330" s="113"/>
      <c r="R330" s="114"/>
      <c r="S330" s="112" t="s">
        <v>9</v>
      </c>
      <c r="T330" s="113"/>
      <c r="U330" s="113"/>
      <c r="V330" s="114"/>
      <c r="W330" s="112" t="s">
        <v>68</v>
      </c>
      <c r="X330" s="113"/>
      <c r="Y330" s="113"/>
      <c r="Z330" s="114"/>
      <c r="AA330" s="112" t="s">
        <v>75</v>
      </c>
      <c r="AB330" s="113"/>
      <c r="AC330" s="113"/>
      <c r="AD330" s="114"/>
      <c r="AE330" s="104"/>
      <c r="AF330" s="104"/>
      <c r="AG330" s="104"/>
      <c r="AH330" s="104"/>
      <c r="AI330" s="22"/>
    </row>
    <row r="331" spans="1:40" x14ac:dyDescent="0.2">
      <c r="B331" s="126"/>
      <c r="C331" s="98"/>
      <c r="D331" s="99"/>
      <c r="E331" s="99"/>
      <c r="F331" s="100"/>
      <c r="G331" s="98"/>
      <c r="H331" s="99"/>
      <c r="I331" s="99"/>
      <c r="J331" s="100"/>
      <c r="K331" s="98"/>
      <c r="L331" s="99"/>
      <c r="M331" s="99"/>
      <c r="N331" s="100"/>
      <c r="O331" s="98"/>
      <c r="P331" s="99"/>
      <c r="Q331" s="99"/>
      <c r="R331" s="100"/>
      <c r="S331" s="98"/>
      <c r="T331" s="99"/>
      <c r="U331" s="99"/>
      <c r="V331" s="100"/>
      <c r="W331" s="98"/>
      <c r="X331" s="99"/>
      <c r="Y331" s="99"/>
      <c r="Z331" s="100"/>
      <c r="AA331" s="98"/>
      <c r="AB331" s="99"/>
      <c r="AC331" s="99"/>
      <c r="AD331" s="100"/>
      <c r="AE331" s="105"/>
      <c r="AF331" s="105"/>
      <c r="AG331" s="105"/>
      <c r="AH331" s="105"/>
      <c r="AJ331" s="120" t="s">
        <v>2</v>
      </c>
      <c r="AK331" s="120"/>
      <c r="AL331" s="120"/>
      <c r="AM331" s="120"/>
      <c r="AN331" s="120"/>
    </row>
    <row r="332" spans="1:40" x14ac:dyDescent="0.2">
      <c r="A332" s="22"/>
      <c r="B332" s="126"/>
      <c r="C332" s="112"/>
      <c r="D332" s="113"/>
      <c r="E332" s="113"/>
      <c r="F332" s="114"/>
      <c r="G332" s="112"/>
      <c r="H332" s="113"/>
      <c r="I332" s="113"/>
      <c r="J332" s="114"/>
      <c r="K332" s="112"/>
      <c r="L332" s="113"/>
      <c r="M332" s="113"/>
      <c r="N332" s="114"/>
      <c r="O332" s="112"/>
      <c r="P332" s="113"/>
      <c r="Q332" s="113"/>
      <c r="R332" s="114"/>
      <c r="S332" s="112"/>
      <c r="T332" s="113"/>
      <c r="U332" s="113"/>
      <c r="V332" s="114"/>
      <c r="W332" s="112"/>
      <c r="X332" s="113"/>
      <c r="Y332" s="113"/>
      <c r="Z332" s="114"/>
      <c r="AA332" s="112"/>
      <c r="AB332" s="113"/>
      <c r="AC332" s="113"/>
      <c r="AD332" s="114"/>
      <c r="AE332" s="104"/>
      <c r="AF332" s="104"/>
      <c r="AG332" s="104"/>
      <c r="AH332" s="104"/>
      <c r="AI332" s="22"/>
      <c r="AJ332" s="117">
        <f>AJ326-AJ329</f>
        <v>0</v>
      </c>
      <c r="AK332" s="117"/>
      <c r="AL332" s="117"/>
      <c r="AM332" s="117"/>
      <c r="AN332" s="117"/>
    </row>
    <row r="333" spans="1:40" x14ac:dyDescent="0.2">
      <c r="B333" s="127"/>
      <c r="C333" s="101"/>
      <c r="D333" s="102"/>
      <c r="E333" s="102"/>
      <c r="F333" s="103"/>
      <c r="G333" s="101"/>
      <c r="H333" s="102"/>
      <c r="I333" s="102"/>
      <c r="J333" s="103"/>
      <c r="K333" s="101"/>
      <c r="L333" s="102"/>
      <c r="M333" s="102"/>
      <c r="N333" s="103"/>
      <c r="O333" s="101"/>
      <c r="P333" s="102"/>
      <c r="Q333" s="102"/>
      <c r="R333" s="103"/>
      <c r="S333" s="101"/>
      <c r="T333" s="102"/>
      <c r="U333" s="102"/>
      <c r="V333" s="103"/>
      <c r="W333" s="101"/>
      <c r="X333" s="102"/>
      <c r="Y333" s="102"/>
      <c r="Z333" s="103"/>
      <c r="AA333" s="101"/>
      <c r="AB333" s="102"/>
      <c r="AC333" s="102"/>
      <c r="AD333" s="103"/>
      <c r="AE333" s="101"/>
      <c r="AF333" s="102"/>
      <c r="AG333" s="102"/>
      <c r="AH333" s="103"/>
      <c r="AN333" s="48"/>
    </row>
    <row r="334" spans="1:40" x14ac:dyDescent="0.2"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47"/>
      <c r="U334" s="47"/>
    </row>
    <row r="335" spans="1:40" ht="13.15" customHeight="1" x14ac:dyDescent="0.2">
      <c r="A335" s="22"/>
      <c r="B335" s="139" t="s">
        <v>67</v>
      </c>
      <c r="C335" s="108" t="s">
        <v>44</v>
      </c>
      <c r="D335" s="109"/>
      <c r="E335" s="136" t="s">
        <v>52</v>
      </c>
      <c r="F335" s="136"/>
      <c r="G335" s="136" t="s">
        <v>54</v>
      </c>
      <c r="H335" s="136"/>
      <c r="I335" s="136" t="s">
        <v>46</v>
      </c>
      <c r="J335" s="136"/>
      <c r="K335" s="136" t="s">
        <v>64</v>
      </c>
      <c r="L335" s="136"/>
      <c r="M335" s="136"/>
      <c r="N335" s="136"/>
      <c r="O335" s="136"/>
      <c r="P335" s="136"/>
      <c r="Q335" s="136" t="s">
        <v>4</v>
      </c>
      <c r="R335" s="136"/>
      <c r="S335" s="136"/>
      <c r="T335" s="136"/>
      <c r="U335" s="108" t="s">
        <v>59</v>
      </c>
      <c r="V335" s="109"/>
      <c r="W335" s="108" t="s">
        <v>112</v>
      </c>
      <c r="X335" s="109"/>
      <c r="Y335" s="108" t="s">
        <v>114</v>
      </c>
      <c r="Z335" s="109"/>
      <c r="AA335" s="108" t="s">
        <v>61</v>
      </c>
      <c r="AB335" s="109"/>
      <c r="AC335" s="22"/>
      <c r="AD335" s="22"/>
      <c r="AE335" s="22"/>
      <c r="AF335" s="22"/>
      <c r="AG335" s="22"/>
      <c r="AH335" s="22"/>
      <c r="AI335" s="22"/>
      <c r="AJ335" s="104" t="s">
        <v>3</v>
      </c>
      <c r="AK335" s="104"/>
      <c r="AL335" s="104"/>
      <c r="AM335" s="104"/>
      <c r="AN335" s="104"/>
    </row>
    <row r="336" spans="1:40" ht="13.15" customHeight="1" x14ac:dyDescent="0.2">
      <c r="A336" s="22"/>
      <c r="B336" s="140"/>
      <c r="C336" s="110"/>
      <c r="D336" s="111"/>
      <c r="E336" s="136"/>
      <c r="F336" s="136"/>
      <c r="G336" s="136"/>
      <c r="H336" s="136"/>
      <c r="I336" s="136"/>
      <c r="J336" s="136"/>
      <c r="K336" s="136" t="s">
        <v>65</v>
      </c>
      <c r="L336" s="136"/>
      <c r="M336" s="136" t="s">
        <v>66</v>
      </c>
      <c r="N336" s="136"/>
      <c r="O336" s="136" t="s">
        <v>62</v>
      </c>
      <c r="P336" s="136"/>
      <c r="Q336" s="134" t="s">
        <v>1</v>
      </c>
      <c r="R336" s="135"/>
      <c r="S336" s="134" t="s">
        <v>63</v>
      </c>
      <c r="T336" s="135"/>
      <c r="U336" s="110"/>
      <c r="V336" s="111"/>
      <c r="W336" s="110"/>
      <c r="X336" s="111"/>
      <c r="Y336" s="110"/>
      <c r="Z336" s="111"/>
      <c r="AA336" s="110"/>
      <c r="AB336" s="111"/>
      <c r="AC336" s="22"/>
      <c r="AD336" s="22"/>
      <c r="AE336" s="22"/>
      <c r="AF336" s="22"/>
      <c r="AG336" s="22"/>
      <c r="AH336" s="22"/>
      <c r="AI336" s="22"/>
      <c r="AJ336" s="104"/>
      <c r="AK336" s="104"/>
      <c r="AL336" s="104"/>
      <c r="AM336" s="104"/>
      <c r="AN336" s="104"/>
    </row>
    <row r="337" spans="1:40" x14ac:dyDescent="0.2">
      <c r="B337" s="141"/>
      <c r="C337" s="106"/>
      <c r="D337" s="107"/>
      <c r="E337" s="106"/>
      <c r="F337" s="107"/>
      <c r="G337" s="106"/>
      <c r="H337" s="107"/>
      <c r="I337" s="106"/>
      <c r="J337" s="107"/>
      <c r="K337" s="106"/>
      <c r="L337" s="107"/>
      <c r="M337" s="106"/>
      <c r="N337" s="107"/>
      <c r="O337" s="106"/>
      <c r="P337" s="107"/>
      <c r="Q337" s="106"/>
      <c r="R337" s="107"/>
      <c r="S337" s="106"/>
      <c r="T337" s="107"/>
      <c r="U337" s="133"/>
      <c r="V337" s="133"/>
      <c r="W337" s="106"/>
      <c r="X337" s="107"/>
      <c r="Y337" s="106"/>
      <c r="Z337" s="107"/>
      <c r="AA337" s="106"/>
      <c r="AB337" s="107"/>
      <c r="AJ337" s="105">
        <f>AJ332-SUM(C333:AH333)</f>
        <v>0</v>
      </c>
      <c r="AK337" s="105"/>
      <c r="AL337" s="105"/>
      <c r="AM337" s="105"/>
      <c r="AN337" s="105"/>
    </row>
    <row r="339" spans="1:40" ht="24.5" x14ac:dyDescent="0.35">
      <c r="A339" s="23" t="s">
        <v>72</v>
      </c>
      <c r="B339" s="124" t="s">
        <v>0</v>
      </c>
      <c r="C339" s="124"/>
      <c r="D339" s="118"/>
      <c r="E339" s="118"/>
      <c r="F339" s="118"/>
      <c r="G339" s="118"/>
      <c r="H339" s="118"/>
      <c r="I339" s="118"/>
      <c r="J339" s="118"/>
      <c r="K339" s="118"/>
      <c r="L339" s="118"/>
      <c r="M339" s="118"/>
      <c r="N339" s="118"/>
      <c r="O339" s="118"/>
      <c r="P339" s="118"/>
      <c r="Q339" s="118"/>
      <c r="R339" s="118"/>
      <c r="S339" s="118"/>
      <c r="T339" s="118"/>
      <c r="U339" s="118"/>
      <c r="V339" s="118"/>
      <c r="W339" s="118"/>
      <c r="X339" s="118"/>
      <c r="Y339" s="118"/>
      <c r="Z339" s="118"/>
      <c r="AA339" s="118"/>
      <c r="AB339" s="118"/>
      <c r="AC339" s="118"/>
      <c r="AD339" s="118"/>
      <c r="AE339" s="118"/>
      <c r="AF339" s="118"/>
      <c r="AG339" s="118"/>
      <c r="AH339" s="118"/>
      <c r="AI339" s="118"/>
      <c r="AJ339" s="118"/>
      <c r="AK339" s="118"/>
      <c r="AL339" s="118"/>
      <c r="AM339" s="118"/>
      <c r="AN339" s="118"/>
    </row>
    <row r="340" spans="1:40" x14ac:dyDescent="0.2">
      <c r="B340" s="49"/>
      <c r="C340" s="49"/>
      <c r="D340" s="49"/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  <c r="AB340" s="49"/>
      <c r="AC340" s="49"/>
      <c r="AD340" s="49"/>
      <c r="AE340" s="50"/>
      <c r="AF340" s="50"/>
      <c r="AG340" s="50"/>
      <c r="AH340" s="50"/>
      <c r="AI340" s="50"/>
      <c r="AJ340" s="50"/>
      <c r="AK340" s="50"/>
      <c r="AL340" s="50"/>
      <c r="AM340" s="50"/>
      <c r="AN340" s="50"/>
    </row>
    <row r="342" spans="1:40" ht="13.15" customHeight="1" x14ac:dyDescent="0.2">
      <c r="C342" s="121" t="str">
        <f>C322</f>
        <v>給与明細書</v>
      </c>
      <c r="D342" s="121"/>
      <c r="E342" s="121"/>
      <c r="F342" s="121"/>
      <c r="G342" s="121"/>
      <c r="H342" s="121"/>
      <c r="I342" s="121"/>
      <c r="J342" s="121"/>
      <c r="K342" s="121"/>
      <c r="L342" s="121"/>
      <c r="M342" s="43"/>
      <c r="N342" s="43"/>
      <c r="O342" s="43"/>
      <c r="P342" s="43"/>
      <c r="Q342" s="43"/>
      <c r="R342" s="43"/>
      <c r="S342" s="43"/>
      <c r="T342" s="44"/>
      <c r="U342" s="44"/>
      <c r="Z342" s="115">
        <f>Z322</f>
        <v>44531</v>
      </c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  <c r="AK342" s="115"/>
      <c r="AL342" s="115"/>
      <c r="AM342" s="115"/>
      <c r="AN342" s="115"/>
    </row>
    <row r="343" spans="1:40" ht="13.15" customHeight="1" x14ac:dyDescent="0.2">
      <c r="A343" s="21">
        <f t="shared" ref="A343" si="12">A323+1</f>
        <v>18</v>
      </c>
      <c r="B343" s="44"/>
      <c r="C343" s="122"/>
      <c r="D343" s="122"/>
      <c r="E343" s="122"/>
      <c r="F343" s="122"/>
      <c r="G343" s="122"/>
      <c r="H343" s="122"/>
      <c r="I343" s="122"/>
      <c r="J343" s="122"/>
      <c r="K343" s="122"/>
      <c r="L343" s="122"/>
      <c r="N343" s="123"/>
      <c r="O343" s="123"/>
      <c r="P343" s="123"/>
      <c r="Q343" s="123"/>
      <c r="R343" s="123"/>
      <c r="S343" s="46" t="s">
        <v>6</v>
      </c>
      <c r="T343" s="43"/>
      <c r="U343" s="43"/>
      <c r="Z343" s="116"/>
      <c r="AA343" s="116"/>
      <c r="AB343" s="116"/>
      <c r="AC343" s="116"/>
      <c r="AD343" s="116"/>
      <c r="AE343" s="116"/>
      <c r="AF343" s="116"/>
      <c r="AG343" s="116"/>
      <c r="AH343" s="116"/>
      <c r="AI343" s="116"/>
      <c r="AJ343" s="116"/>
      <c r="AK343" s="116"/>
      <c r="AL343" s="116"/>
      <c r="AM343" s="116"/>
      <c r="AN343" s="116"/>
    </row>
    <row r="344" spans="1:40" x14ac:dyDescent="0.2"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47"/>
      <c r="U344" s="47"/>
    </row>
    <row r="345" spans="1:40" ht="13.15" customHeight="1" x14ac:dyDescent="0.2">
      <c r="A345" s="22"/>
      <c r="B345" s="125" t="s">
        <v>42</v>
      </c>
      <c r="C345" s="112"/>
      <c r="D345" s="113"/>
      <c r="E345" s="113"/>
      <c r="F345" s="114"/>
      <c r="G345" s="112"/>
      <c r="H345" s="113"/>
      <c r="I345" s="113"/>
      <c r="J345" s="114"/>
      <c r="K345" s="112"/>
      <c r="L345" s="113"/>
      <c r="M345" s="113"/>
      <c r="N345" s="114"/>
      <c r="O345" s="112"/>
      <c r="P345" s="113"/>
      <c r="Q345" s="113"/>
      <c r="R345" s="114"/>
      <c r="S345" s="112"/>
      <c r="T345" s="113"/>
      <c r="U345" s="113"/>
      <c r="V345" s="114"/>
      <c r="W345" s="112"/>
      <c r="X345" s="113"/>
      <c r="Y345" s="113"/>
      <c r="Z345" s="114"/>
      <c r="AA345" s="112"/>
      <c r="AB345" s="113"/>
      <c r="AC345" s="113"/>
      <c r="AD345" s="114"/>
      <c r="AE345" s="104"/>
      <c r="AF345" s="104"/>
      <c r="AG345" s="104"/>
      <c r="AH345" s="104"/>
      <c r="AI345" s="22"/>
      <c r="AJ345" s="120" t="s">
        <v>98</v>
      </c>
      <c r="AK345" s="120"/>
      <c r="AL345" s="120"/>
      <c r="AM345" s="120"/>
      <c r="AN345" s="120"/>
    </row>
    <row r="346" spans="1:40" x14ac:dyDescent="0.2">
      <c r="B346" s="126"/>
      <c r="C346" s="98"/>
      <c r="D346" s="99"/>
      <c r="E346" s="99"/>
      <c r="F346" s="100"/>
      <c r="G346" s="98"/>
      <c r="H346" s="99"/>
      <c r="I346" s="99"/>
      <c r="J346" s="100"/>
      <c r="K346" s="98"/>
      <c r="L346" s="99"/>
      <c r="M346" s="99"/>
      <c r="N346" s="100"/>
      <c r="O346" s="98"/>
      <c r="P346" s="99"/>
      <c r="Q346" s="99"/>
      <c r="R346" s="100"/>
      <c r="S346" s="98"/>
      <c r="T346" s="99"/>
      <c r="U346" s="99"/>
      <c r="V346" s="100"/>
      <c r="W346" s="98"/>
      <c r="X346" s="99"/>
      <c r="Y346" s="99"/>
      <c r="Z346" s="100"/>
      <c r="AA346" s="98"/>
      <c r="AB346" s="99"/>
      <c r="AC346" s="99"/>
      <c r="AD346" s="100"/>
      <c r="AE346" s="105"/>
      <c r="AF346" s="105"/>
      <c r="AG346" s="105"/>
      <c r="AH346" s="105"/>
      <c r="AJ346" s="128">
        <f>SUM(C346:AH346,C348:AH348)</f>
        <v>0</v>
      </c>
      <c r="AK346" s="129"/>
      <c r="AL346" s="129"/>
      <c r="AM346" s="129"/>
      <c r="AN346" s="130"/>
    </row>
    <row r="347" spans="1:40" x14ac:dyDescent="0.2">
      <c r="A347" s="22"/>
      <c r="B347" s="126"/>
      <c r="C347" s="112"/>
      <c r="D347" s="113"/>
      <c r="E347" s="113"/>
      <c r="F347" s="114"/>
      <c r="G347" s="112"/>
      <c r="H347" s="113"/>
      <c r="I347" s="113"/>
      <c r="J347" s="114"/>
      <c r="K347" s="112"/>
      <c r="L347" s="113"/>
      <c r="M347" s="113"/>
      <c r="N347" s="114"/>
      <c r="O347" s="112"/>
      <c r="P347" s="113"/>
      <c r="Q347" s="113"/>
      <c r="R347" s="114"/>
      <c r="S347" s="112"/>
      <c r="T347" s="113"/>
      <c r="U347" s="113"/>
      <c r="V347" s="114"/>
      <c r="W347" s="112"/>
      <c r="X347" s="113"/>
      <c r="Y347" s="113"/>
      <c r="Z347" s="114"/>
      <c r="AA347" s="112"/>
      <c r="AB347" s="113"/>
      <c r="AC347" s="113"/>
      <c r="AD347" s="114"/>
      <c r="AE347" s="104"/>
      <c r="AF347" s="104"/>
      <c r="AG347" s="104"/>
      <c r="AH347" s="104"/>
      <c r="AI347" s="22"/>
      <c r="AJ347" s="22"/>
      <c r="AK347" s="22"/>
      <c r="AL347" s="22"/>
      <c r="AM347" s="22"/>
      <c r="AN347" s="22"/>
    </row>
    <row r="348" spans="1:40" x14ac:dyDescent="0.2">
      <c r="B348" s="127"/>
      <c r="C348" s="98"/>
      <c r="D348" s="99"/>
      <c r="E348" s="99"/>
      <c r="F348" s="100"/>
      <c r="G348" s="98"/>
      <c r="H348" s="99"/>
      <c r="I348" s="99"/>
      <c r="J348" s="100"/>
      <c r="K348" s="98"/>
      <c r="L348" s="99"/>
      <c r="M348" s="99"/>
      <c r="N348" s="100"/>
      <c r="O348" s="98"/>
      <c r="P348" s="99"/>
      <c r="Q348" s="99"/>
      <c r="R348" s="100"/>
      <c r="S348" s="98"/>
      <c r="T348" s="99"/>
      <c r="U348" s="99"/>
      <c r="V348" s="100"/>
      <c r="W348" s="98"/>
      <c r="X348" s="99"/>
      <c r="Y348" s="99"/>
      <c r="Z348" s="100"/>
      <c r="AA348" s="98"/>
      <c r="AB348" s="99"/>
      <c r="AC348" s="99"/>
      <c r="AD348" s="100"/>
      <c r="AE348" s="98"/>
      <c r="AF348" s="99"/>
      <c r="AG348" s="99"/>
      <c r="AH348" s="100"/>
      <c r="AJ348" s="120" t="s">
        <v>5</v>
      </c>
      <c r="AK348" s="120"/>
      <c r="AL348" s="120"/>
      <c r="AM348" s="120"/>
      <c r="AN348" s="120"/>
    </row>
    <row r="349" spans="1:40" x14ac:dyDescent="0.2"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47"/>
      <c r="U349" s="47"/>
      <c r="AJ349" s="119">
        <f>SUM(C351:AH351)</f>
        <v>0</v>
      </c>
      <c r="AK349" s="119"/>
      <c r="AL349" s="119"/>
      <c r="AM349" s="119"/>
      <c r="AN349" s="119"/>
    </row>
    <row r="350" spans="1:40" ht="13.15" customHeight="1" x14ac:dyDescent="0.2">
      <c r="A350" s="22"/>
      <c r="B350" s="125" t="s">
        <v>43</v>
      </c>
      <c r="C350" s="112" t="s">
        <v>25</v>
      </c>
      <c r="D350" s="113"/>
      <c r="E350" s="113"/>
      <c r="F350" s="114"/>
      <c r="G350" s="112" t="s">
        <v>27</v>
      </c>
      <c r="H350" s="113"/>
      <c r="I350" s="113"/>
      <c r="J350" s="114"/>
      <c r="K350" s="112" t="s">
        <v>26</v>
      </c>
      <c r="L350" s="113"/>
      <c r="M350" s="113"/>
      <c r="N350" s="114"/>
      <c r="O350" s="112" t="s">
        <v>28</v>
      </c>
      <c r="P350" s="113"/>
      <c r="Q350" s="113"/>
      <c r="R350" s="114"/>
      <c r="S350" s="112" t="s">
        <v>9</v>
      </c>
      <c r="T350" s="113"/>
      <c r="U350" s="113"/>
      <c r="V350" s="114"/>
      <c r="W350" s="112" t="s">
        <v>68</v>
      </c>
      <c r="X350" s="113"/>
      <c r="Y350" s="113"/>
      <c r="Z350" s="114"/>
      <c r="AA350" s="112" t="s">
        <v>75</v>
      </c>
      <c r="AB350" s="113"/>
      <c r="AC350" s="113"/>
      <c r="AD350" s="114"/>
      <c r="AE350" s="104"/>
      <c r="AF350" s="104"/>
      <c r="AG350" s="104"/>
      <c r="AH350" s="104"/>
      <c r="AI350" s="22"/>
    </row>
    <row r="351" spans="1:40" x14ac:dyDescent="0.2">
      <c r="B351" s="126"/>
      <c r="C351" s="98"/>
      <c r="D351" s="99"/>
      <c r="E351" s="99"/>
      <c r="F351" s="100"/>
      <c r="G351" s="98"/>
      <c r="H351" s="99"/>
      <c r="I351" s="99"/>
      <c r="J351" s="100"/>
      <c r="K351" s="98"/>
      <c r="L351" s="99"/>
      <c r="M351" s="99"/>
      <c r="N351" s="100"/>
      <c r="O351" s="98"/>
      <c r="P351" s="99"/>
      <c r="Q351" s="99"/>
      <c r="R351" s="100"/>
      <c r="S351" s="98"/>
      <c r="T351" s="99"/>
      <c r="U351" s="99"/>
      <c r="V351" s="100"/>
      <c r="W351" s="98"/>
      <c r="X351" s="99"/>
      <c r="Y351" s="99"/>
      <c r="Z351" s="100"/>
      <c r="AA351" s="98"/>
      <c r="AB351" s="99"/>
      <c r="AC351" s="99"/>
      <c r="AD351" s="100"/>
      <c r="AE351" s="105"/>
      <c r="AF351" s="105"/>
      <c r="AG351" s="105"/>
      <c r="AH351" s="105"/>
      <c r="AJ351" s="120" t="s">
        <v>2</v>
      </c>
      <c r="AK351" s="120"/>
      <c r="AL351" s="120"/>
      <c r="AM351" s="120"/>
      <c r="AN351" s="120"/>
    </row>
    <row r="352" spans="1:40" x14ac:dyDescent="0.2">
      <c r="A352" s="22"/>
      <c r="B352" s="126"/>
      <c r="C352" s="112"/>
      <c r="D352" s="113"/>
      <c r="E352" s="113"/>
      <c r="F352" s="114"/>
      <c r="G352" s="112"/>
      <c r="H352" s="113"/>
      <c r="I352" s="113"/>
      <c r="J352" s="114"/>
      <c r="K352" s="112"/>
      <c r="L352" s="113"/>
      <c r="M352" s="113"/>
      <c r="N352" s="114"/>
      <c r="O352" s="112"/>
      <c r="P352" s="113"/>
      <c r="Q352" s="113"/>
      <c r="R352" s="114"/>
      <c r="S352" s="112"/>
      <c r="T352" s="113"/>
      <c r="U352" s="113"/>
      <c r="V352" s="114"/>
      <c r="W352" s="112"/>
      <c r="X352" s="113"/>
      <c r="Y352" s="113"/>
      <c r="Z352" s="114"/>
      <c r="AA352" s="112"/>
      <c r="AB352" s="113"/>
      <c r="AC352" s="113"/>
      <c r="AD352" s="114"/>
      <c r="AE352" s="104"/>
      <c r="AF352" s="104"/>
      <c r="AG352" s="104"/>
      <c r="AH352" s="104"/>
      <c r="AI352" s="22"/>
      <c r="AJ352" s="142">
        <f>AJ346-AJ349</f>
        <v>0</v>
      </c>
      <c r="AK352" s="142"/>
      <c r="AL352" s="142"/>
      <c r="AM352" s="142"/>
      <c r="AN352" s="142"/>
    </row>
    <row r="353" spans="1:40" x14ac:dyDescent="0.2">
      <c r="B353" s="127"/>
      <c r="C353" s="101"/>
      <c r="D353" s="102"/>
      <c r="E353" s="102"/>
      <c r="F353" s="103"/>
      <c r="G353" s="101"/>
      <c r="H353" s="102"/>
      <c r="I353" s="102"/>
      <c r="J353" s="103"/>
      <c r="K353" s="101"/>
      <c r="L353" s="102"/>
      <c r="M353" s="102"/>
      <c r="N353" s="103"/>
      <c r="O353" s="101"/>
      <c r="P353" s="102"/>
      <c r="Q353" s="102"/>
      <c r="R353" s="103"/>
      <c r="S353" s="101"/>
      <c r="T353" s="102"/>
      <c r="U353" s="102"/>
      <c r="V353" s="103"/>
      <c r="W353" s="101"/>
      <c r="X353" s="102"/>
      <c r="Y353" s="102"/>
      <c r="Z353" s="103"/>
      <c r="AA353" s="101"/>
      <c r="AB353" s="102"/>
      <c r="AC353" s="102"/>
      <c r="AD353" s="103"/>
      <c r="AE353" s="101"/>
      <c r="AF353" s="102"/>
      <c r="AG353" s="102"/>
      <c r="AH353" s="103"/>
      <c r="AN353" s="48"/>
    </row>
    <row r="354" spans="1:40" x14ac:dyDescent="0.2"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47"/>
      <c r="U354" s="47"/>
    </row>
    <row r="355" spans="1:40" ht="13.15" customHeight="1" x14ac:dyDescent="0.2">
      <c r="A355" s="22"/>
      <c r="B355" s="139" t="s">
        <v>67</v>
      </c>
      <c r="C355" s="108" t="s">
        <v>44</v>
      </c>
      <c r="D355" s="109"/>
      <c r="E355" s="136" t="s">
        <v>52</v>
      </c>
      <c r="F355" s="136"/>
      <c r="G355" s="136" t="s">
        <v>54</v>
      </c>
      <c r="H355" s="136"/>
      <c r="I355" s="136" t="s">
        <v>46</v>
      </c>
      <c r="J355" s="136"/>
      <c r="K355" s="136" t="s">
        <v>64</v>
      </c>
      <c r="L355" s="136"/>
      <c r="M355" s="136"/>
      <c r="N355" s="136"/>
      <c r="O355" s="136"/>
      <c r="P355" s="136"/>
      <c r="Q355" s="136" t="s">
        <v>4</v>
      </c>
      <c r="R355" s="136"/>
      <c r="S355" s="136"/>
      <c r="T355" s="136"/>
      <c r="U355" s="108" t="s">
        <v>59</v>
      </c>
      <c r="V355" s="109"/>
      <c r="W355" s="108" t="s">
        <v>112</v>
      </c>
      <c r="X355" s="109"/>
      <c r="Y355" s="108" t="s">
        <v>114</v>
      </c>
      <c r="Z355" s="109"/>
      <c r="AA355" s="108" t="s">
        <v>61</v>
      </c>
      <c r="AB355" s="109"/>
      <c r="AC355" s="22"/>
      <c r="AD355" s="22"/>
      <c r="AE355" s="22"/>
      <c r="AF355" s="22"/>
      <c r="AG355" s="22"/>
      <c r="AH355" s="22"/>
      <c r="AI355" s="22"/>
      <c r="AJ355" s="104" t="s">
        <v>3</v>
      </c>
      <c r="AK355" s="104"/>
      <c r="AL355" s="104"/>
      <c r="AM355" s="104"/>
      <c r="AN355" s="104"/>
    </row>
    <row r="356" spans="1:40" ht="13.15" customHeight="1" x14ac:dyDescent="0.2">
      <c r="A356" s="22"/>
      <c r="B356" s="140"/>
      <c r="C356" s="110"/>
      <c r="D356" s="111"/>
      <c r="E356" s="136"/>
      <c r="F356" s="136"/>
      <c r="G356" s="136"/>
      <c r="H356" s="136"/>
      <c r="I356" s="136"/>
      <c r="J356" s="136"/>
      <c r="K356" s="136" t="s">
        <v>65</v>
      </c>
      <c r="L356" s="136"/>
      <c r="M356" s="136" t="s">
        <v>66</v>
      </c>
      <c r="N356" s="136"/>
      <c r="O356" s="136" t="s">
        <v>62</v>
      </c>
      <c r="P356" s="136"/>
      <c r="Q356" s="134" t="s">
        <v>1</v>
      </c>
      <c r="R356" s="135"/>
      <c r="S356" s="134" t="s">
        <v>63</v>
      </c>
      <c r="T356" s="135"/>
      <c r="U356" s="110"/>
      <c r="V356" s="111"/>
      <c r="W356" s="110"/>
      <c r="X356" s="111"/>
      <c r="Y356" s="110"/>
      <c r="Z356" s="111"/>
      <c r="AA356" s="110"/>
      <c r="AB356" s="111"/>
      <c r="AC356" s="22"/>
      <c r="AD356" s="22"/>
      <c r="AE356" s="22"/>
      <c r="AF356" s="22"/>
      <c r="AG356" s="22"/>
      <c r="AH356" s="22"/>
      <c r="AI356" s="22"/>
      <c r="AJ356" s="104"/>
      <c r="AK356" s="104"/>
      <c r="AL356" s="104"/>
      <c r="AM356" s="104"/>
      <c r="AN356" s="104"/>
    </row>
    <row r="357" spans="1:40" x14ac:dyDescent="0.2">
      <c r="B357" s="141"/>
      <c r="C357" s="106"/>
      <c r="D357" s="107"/>
      <c r="E357" s="106"/>
      <c r="F357" s="107"/>
      <c r="G357" s="106"/>
      <c r="H357" s="107"/>
      <c r="I357" s="106"/>
      <c r="J357" s="107"/>
      <c r="K357" s="106"/>
      <c r="L357" s="107"/>
      <c r="M357" s="106"/>
      <c r="N357" s="107"/>
      <c r="O357" s="106"/>
      <c r="P357" s="107"/>
      <c r="Q357" s="106"/>
      <c r="R357" s="107"/>
      <c r="S357" s="106"/>
      <c r="T357" s="107"/>
      <c r="U357" s="133"/>
      <c r="V357" s="133"/>
      <c r="W357" s="106"/>
      <c r="X357" s="107"/>
      <c r="Y357" s="106"/>
      <c r="Z357" s="107"/>
      <c r="AA357" s="106"/>
      <c r="AB357" s="107"/>
      <c r="AJ357" s="131">
        <f>AJ352-SUM(C353:AH353)</f>
        <v>0</v>
      </c>
      <c r="AK357" s="131"/>
      <c r="AL357" s="131"/>
      <c r="AM357" s="131"/>
      <c r="AN357" s="131"/>
    </row>
    <row r="359" spans="1:40" ht="24.5" x14ac:dyDescent="0.35">
      <c r="A359" s="23" t="s">
        <v>72</v>
      </c>
      <c r="B359" s="124" t="s">
        <v>0</v>
      </c>
      <c r="C359" s="124"/>
      <c r="D359" s="118"/>
      <c r="E359" s="118"/>
      <c r="F359" s="118"/>
      <c r="G359" s="118"/>
      <c r="H359" s="118"/>
      <c r="I359" s="118"/>
      <c r="J359" s="118"/>
      <c r="K359" s="118"/>
      <c r="L359" s="118"/>
      <c r="M359" s="118"/>
      <c r="N359" s="118"/>
      <c r="O359" s="118"/>
      <c r="P359" s="118"/>
      <c r="Q359" s="118"/>
      <c r="R359" s="118"/>
      <c r="S359" s="118"/>
      <c r="T359" s="118"/>
      <c r="U359" s="118"/>
      <c r="V359" s="118"/>
      <c r="W359" s="118"/>
      <c r="X359" s="118"/>
      <c r="Y359" s="118"/>
      <c r="Z359" s="118"/>
      <c r="AA359" s="118"/>
      <c r="AB359" s="118"/>
      <c r="AC359" s="118"/>
      <c r="AD359" s="118"/>
      <c r="AE359" s="118"/>
      <c r="AF359" s="118"/>
      <c r="AG359" s="118"/>
      <c r="AH359" s="118"/>
      <c r="AI359" s="118"/>
      <c r="AJ359" s="118"/>
      <c r="AK359" s="118"/>
      <c r="AL359" s="118"/>
      <c r="AM359" s="118"/>
      <c r="AN359" s="118"/>
    </row>
    <row r="360" spans="1:40" x14ac:dyDescent="0.2">
      <c r="B360" s="49"/>
      <c r="C360" s="49"/>
      <c r="D360" s="49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  <c r="AA360" s="49"/>
      <c r="AB360" s="49"/>
      <c r="AC360" s="49"/>
      <c r="AD360" s="49"/>
      <c r="AE360" s="50"/>
      <c r="AF360" s="50"/>
      <c r="AG360" s="50"/>
      <c r="AH360" s="50"/>
      <c r="AI360" s="50"/>
      <c r="AJ360" s="50"/>
      <c r="AK360" s="50"/>
      <c r="AL360" s="50"/>
      <c r="AM360" s="50"/>
      <c r="AN360" s="50"/>
    </row>
    <row r="361" spans="1:40" x14ac:dyDescent="0.2"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2"/>
    </row>
    <row r="362" spans="1:40" ht="13.15" customHeight="1" x14ac:dyDescent="0.2">
      <c r="C362" s="121" t="str">
        <f>C342</f>
        <v>給与明細書</v>
      </c>
      <c r="D362" s="121"/>
      <c r="E362" s="121"/>
      <c r="F362" s="121"/>
      <c r="G362" s="121"/>
      <c r="H362" s="121"/>
      <c r="I362" s="121"/>
      <c r="J362" s="121"/>
      <c r="K362" s="121"/>
      <c r="L362" s="121"/>
      <c r="M362" s="43"/>
      <c r="N362" s="43"/>
      <c r="O362" s="43"/>
      <c r="P362" s="43"/>
      <c r="Q362" s="43"/>
      <c r="R362" s="43"/>
      <c r="S362" s="43"/>
      <c r="T362" s="44"/>
      <c r="U362" s="44"/>
      <c r="Z362" s="115">
        <f>Z342</f>
        <v>44531</v>
      </c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  <c r="AK362" s="115"/>
      <c r="AL362" s="115"/>
      <c r="AM362" s="115"/>
      <c r="AN362" s="115"/>
    </row>
    <row r="363" spans="1:40" ht="13.15" customHeight="1" x14ac:dyDescent="0.2">
      <c r="A363" s="21">
        <f t="shared" ref="A363" si="13">A343+1</f>
        <v>19</v>
      </c>
      <c r="B363" s="44"/>
      <c r="C363" s="122"/>
      <c r="D363" s="122"/>
      <c r="E363" s="122"/>
      <c r="F363" s="122"/>
      <c r="G363" s="122"/>
      <c r="H363" s="122"/>
      <c r="I363" s="122"/>
      <c r="J363" s="122"/>
      <c r="K363" s="122"/>
      <c r="L363" s="122"/>
      <c r="N363" s="123"/>
      <c r="O363" s="123"/>
      <c r="P363" s="123"/>
      <c r="Q363" s="123"/>
      <c r="R363" s="123"/>
      <c r="S363" s="46" t="s">
        <v>6</v>
      </c>
      <c r="T363" s="43"/>
      <c r="U363" s="43"/>
      <c r="Z363" s="116"/>
      <c r="AA363" s="116"/>
      <c r="AB363" s="116"/>
      <c r="AC363" s="116"/>
      <c r="AD363" s="116"/>
      <c r="AE363" s="116"/>
      <c r="AF363" s="116"/>
      <c r="AG363" s="116"/>
      <c r="AH363" s="116"/>
      <c r="AI363" s="116"/>
      <c r="AJ363" s="116"/>
      <c r="AK363" s="116"/>
      <c r="AL363" s="116"/>
      <c r="AM363" s="116"/>
      <c r="AN363" s="116"/>
    </row>
    <row r="364" spans="1:40" x14ac:dyDescent="0.2"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47"/>
      <c r="U364" s="47"/>
    </row>
    <row r="365" spans="1:40" ht="13.15" customHeight="1" x14ac:dyDescent="0.2">
      <c r="A365" s="22"/>
      <c r="B365" s="125" t="s">
        <v>42</v>
      </c>
      <c r="C365" s="112"/>
      <c r="D365" s="113"/>
      <c r="E365" s="113"/>
      <c r="F365" s="114"/>
      <c r="G365" s="112"/>
      <c r="H365" s="113"/>
      <c r="I365" s="113"/>
      <c r="J365" s="114"/>
      <c r="K365" s="112"/>
      <c r="L365" s="113"/>
      <c r="M365" s="113"/>
      <c r="N365" s="114"/>
      <c r="O365" s="112"/>
      <c r="P365" s="113"/>
      <c r="Q365" s="113"/>
      <c r="R365" s="114"/>
      <c r="S365" s="112"/>
      <c r="T365" s="113"/>
      <c r="U365" s="113"/>
      <c r="V365" s="114"/>
      <c r="W365" s="112"/>
      <c r="X365" s="113"/>
      <c r="Y365" s="113"/>
      <c r="Z365" s="114"/>
      <c r="AA365" s="112"/>
      <c r="AB365" s="113"/>
      <c r="AC365" s="113"/>
      <c r="AD365" s="114"/>
      <c r="AE365" s="104"/>
      <c r="AF365" s="104"/>
      <c r="AG365" s="104"/>
      <c r="AH365" s="104"/>
      <c r="AI365" s="22"/>
      <c r="AJ365" s="120" t="s">
        <v>98</v>
      </c>
      <c r="AK365" s="120"/>
      <c r="AL365" s="120"/>
      <c r="AM365" s="120"/>
      <c r="AN365" s="120"/>
    </row>
    <row r="366" spans="1:40" x14ac:dyDescent="0.2">
      <c r="B366" s="126"/>
      <c r="C366" s="98"/>
      <c r="D366" s="99"/>
      <c r="E366" s="99"/>
      <c r="F366" s="100"/>
      <c r="G366" s="98"/>
      <c r="H366" s="99"/>
      <c r="I366" s="99"/>
      <c r="J366" s="100"/>
      <c r="K366" s="98"/>
      <c r="L366" s="99"/>
      <c r="M366" s="99"/>
      <c r="N366" s="100"/>
      <c r="O366" s="98"/>
      <c r="P366" s="99"/>
      <c r="Q366" s="99"/>
      <c r="R366" s="100"/>
      <c r="S366" s="98"/>
      <c r="T366" s="99"/>
      <c r="U366" s="99"/>
      <c r="V366" s="100"/>
      <c r="W366" s="98"/>
      <c r="X366" s="99"/>
      <c r="Y366" s="99"/>
      <c r="Z366" s="100"/>
      <c r="AA366" s="98"/>
      <c r="AB366" s="99"/>
      <c r="AC366" s="99"/>
      <c r="AD366" s="100"/>
      <c r="AE366" s="105"/>
      <c r="AF366" s="105"/>
      <c r="AG366" s="105"/>
      <c r="AH366" s="105"/>
      <c r="AJ366" s="128">
        <f>SUM(C366:AH366,C368:AH368)</f>
        <v>0</v>
      </c>
      <c r="AK366" s="129"/>
      <c r="AL366" s="129"/>
      <c r="AM366" s="129"/>
      <c r="AN366" s="130"/>
    </row>
    <row r="367" spans="1:40" x14ac:dyDescent="0.2">
      <c r="A367" s="22"/>
      <c r="B367" s="126"/>
      <c r="C367" s="112"/>
      <c r="D367" s="113"/>
      <c r="E367" s="113"/>
      <c r="F367" s="114"/>
      <c r="G367" s="112"/>
      <c r="H367" s="113"/>
      <c r="I367" s="113"/>
      <c r="J367" s="114"/>
      <c r="K367" s="112"/>
      <c r="L367" s="113"/>
      <c r="M367" s="113"/>
      <c r="N367" s="114"/>
      <c r="O367" s="112"/>
      <c r="P367" s="113"/>
      <c r="Q367" s="113"/>
      <c r="R367" s="114"/>
      <c r="S367" s="112"/>
      <c r="T367" s="113"/>
      <c r="U367" s="113"/>
      <c r="V367" s="114"/>
      <c r="W367" s="112"/>
      <c r="X367" s="113"/>
      <c r="Y367" s="113"/>
      <c r="Z367" s="114"/>
      <c r="AA367" s="112"/>
      <c r="AB367" s="113"/>
      <c r="AC367" s="113"/>
      <c r="AD367" s="114"/>
      <c r="AE367" s="104"/>
      <c r="AF367" s="104"/>
      <c r="AG367" s="104"/>
      <c r="AH367" s="104"/>
      <c r="AI367" s="22"/>
      <c r="AJ367" s="22"/>
      <c r="AK367" s="22"/>
      <c r="AL367" s="22"/>
      <c r="AM367" s="22"/>
      <c r="AN367" s="22"/>
    </row>
    <row r="368" spans="1:40" x14ac:dyDescent="0.2">
      <c r="B368" s="127"/>
      <c r="C368" s="98"/>
      <c r="D368" s="99"/>
      <c r="E368" s="99"/>
      <c r="F368" s="100"/>
      <c r="G368" s="98"/>
      <c r="H368" s="99"/>
      <c r="I368" s="99"/>
      <c r="J368" s="100"/>
      <c r="K368" s="98"/>
      <c r="L368" s="99"/>
      <c r="M368" s="99"/>
      <c r="N368" s="100"/>
      <c r="O368" s="98"/>
      <c r="P368" s="99"/>
      <c r="Q368" s="99"/>
      <c r="R368" s="100"/>
      <c r="S368" s="98"/>
      <c r="T368" s="99"/>
      <c r="U368" s="99"/>
      <c r="V368" s="100"/>
      <c r="W368" s="98"/>
      <c r="X368" s="99"/>
      <c r="Y368" s="99"/>
      <c r="Z368" s="100"/>
      <c r="AA368" s="98"/>
      <c r="AB368" s="99"/>
      <c r="AC368" s="99"/>
      <c r="AD368" s="100"/>
      <c r="AE368" s="98"/>
      <c r="AF368" s="99"/>
      <c r="AG368" s="99"/>
      <c r="AH368" s="100"/>
      <c r="AJ368" s="120" t="s">
        <v>5</v>
      </c>
      <c r="AK368" s="120"/>
      <c r="AL368" s="120"/>
      <c r="AM368" s="120"/>
      <c r="AN368" s="120"/>
    </row>
    <row r="369" spans="1:40" x14ac:dyDescent="0.2"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AJ369" s="119">
        <f>SUM(C371:AH371)</f>
        <v>0</v>
      </c>
      <c r="AK369" s="119"/>
      <c r="AL369" s="119"/>
      <c r="AM369" s="119"/>
      <c r="AN369" s="119"/>
    </row>
    <row r="370" spans="1:40" ht="13.15" customHeight="1" x14ac:dyDescent="0.2">
      <c r="A370" s="22"/>
      <c r="B370" s="125" t="s">
        <v>43</v>
      </c>
      <c r="C370" s="112" t="s">
        <v>25</v>
      </c>
      <c r="D370" s="113"/>
      <c r="E370" s="113"/>
      <c r="F370" s="114"/>
      <c r="G370" s="112" t="s">
        <v>27</v>
      </c>
      <c r="H370" s="113"/>
      <c r="I370" s="113"/>
      <c r="J370" s="114"/>
      <c r="K370" s="112" t="s">
        <v>26</v>
      </c>
      <c r="L370" s="113"/>
      <c r="M370" s="113"/>
      <c r="N370" s="114"/>
      <c r="O370" s="112" t="s">
        <v>28</v>
      </c>
      <c r="P370" s="113"/>
      <c r="Q370" s="113"/>
      <c r="R370" s="114"/>
      <c r="S370" s="112" t="s">
        <v>9</v>
      </c>
      <c r="T370" s="113"/>
      <c r="U370" s="113"/>
      <c r="V370" s="114"/>
      <c r="W370" s="112" t="s">
        <v>68</v>
      </c>
      <c r="X370" s="113"/>
      <c r="Y370" s="113"/>
      <c r="Z370" s="114"/>
      <c r="AA370" s="112" t="s">
        <v>75</v>
      </c>
      <c r="AB370" s="113"/>
      <c r="AC370" s="113"/>
      <c r="AD370" s="114"/>
      <c r="AE370" s="104"/>
      <c r="AF370" s="104"/>
      <c r="AG370" s="104"/>
      <c r="AH370" s="104"/>
      <c r="AI370" s="22"/>
    </row>
    <row r="371" spans="1:40" x14ac:dyDescent="0.2">
      <c r="B371" s="126"/>
      <c r="C371" s="98"/>
      <c r="D371" s="99"/>
      <c r="E371" s="99"/>
      <c r="F371" s="100"/>
      <c r="G371" s="98"/>
      <c r="H371" s="99"/>
      <c r="I371" s="99"/>
      <c r="J371" s="100"/>
      <c r="K371" s="98"/>
      <c r="L371" s="99"/>
      <c r="M371" s="99"/>
      <c r="N371" s="100"/>
      <c r="O371" s="98"/>
      <c r="P371" s="99"/>
      <c r="Q371" s="99"/>
      <c r="R371" s="100"/>
      <c r="S371" s="98"/>
      <c r="T371" s="99"/>
      <c r="U371" s="99"/>
      <c r="V371" s="100"/>
      <c r="W371" s="98"/>
      <c r="X371" s="99"/>
      <c r="Y371" s="99"/>
      <c r="Z371" s="100"/>
      <c r="AA371" s="98"/>
      <c r="AB371" s="99"/>
      <c r="AC371" s="99"/>
      <c r="AD371" s="100"/>
      <c r="AE371" s="105"/>
      <c r="AF371" s="105"/>
      <c r="AG371" s="105"/>
      <c r="AH371" s="105"/>
      <c r="AJ371" s="120" t="s">
        <v>2</v>
      </c>
      <c r="AK371" s="120"/>
      <c r="AL371" s="120"/>
      <c r="AM371" s="120"/>
      <c r="AN371" s="120"/>
    </row>
    <row r="372" spans="1:40" x14ac:dyDescent="0.2">
      <c r="A372" s="22"/>
      <c r="B372" s="126"/>
      <c r="C372" s="112"/>
      <c r="D372" s="113"/>
      <c r="E372" s="113"/>
      <c r="F372" s="114"/>
      <c r="G372" s="112"/>
      <c r="H372" s="113"/>
      <c r="I372" s="113"/>
      <c r="J372" s="114"/>
      <c r="K372" s="112"/>
      <c r="L372" s="113"/>
      <c r="M372" s="113"/>
      <c r="N372" s="114"/>
      <c r="O372" s="112"/>
      <c r="P372" s="113"/>
      <c r="Q372" s="113"/>
      <c r="R372" s="114"/>
      <c r="S372" s="112"/>
      <c r="T372" s="113"/>
      <c r="U372" s="113"/>
      <c r="V372" s="114"/>
      <c r="W372" s="112"/>
      <c r="X372" s="113"/>
      <c r="Y372" s="113"/>
      <c r="Z372" s="114"/>
      <c r="AA372" s="112"/>
      <c r="AB372" s="113"/>
      <c r="AC372" s="113"/>
      <c r="AD372" s="114"/>
      <c r="AE372" s="104"/>
      <c r="AF372" s="104"/>
      <c r="AG372" s="104"/>
      <c r="AH372" s="104"/>
      <c r="AI372" s="22"/>
      <c r="AJ372" s="117">
        <f>AJ366-AJ369</f>
        <v>0</v>
      </c>
      <c r="AK372" s="117"/>
      <c r="AL372" s="117"/>
      <c r="AM372" s="117"/>
      <c r="AN372" s="117"/>
    </row>
    <row r="373" spans="1:40" x14ac:dyDescent="0.2">
      <c r="B373" s="127"/>
      <c r="C373" s="101"/>
      <c r="D373" s="102"/>
      <c r="E373" s="102"/>
      <c r="F373" s="103"/>
      <c r="G373" s="101"/>
      <c r="H373" s="102"/>
      <c r="I373" s="102"/>
      <c r="J373" s="103"/>
      <c r="K373" s="101"/>
      <c r="L373" s="102"/>
      <c r="M373" s="102"/>
      <c r="N373" s="103"/>
      <c r="O373" s="101"/>
      <c r="P373" s="102"/>
      <c r="Q373" s="102"/>
      <c r="R373" s="103"/>
      <c r="S373" s="101"/>
      <c r="T373" s="102"/>
      <c r="U373" s="102"/>
      <c r="V373" s="103"/>
      <c r="W373" s="101"/>
      <c r="X373" s="102"/>
      <c r="Y373" s="102"/>
      <c r="Z373" s="103"/>
      <c r="AA373" s="101"/>
      <c r="AB373" s="102"/>
      <c r="AC373" s="102"/>
      <c r="AD373" s="103"/>
      <c r="AE373" s="101"/>
      <c r="AF373" s="102"/>
      <c r="AG373" s="102"/>
      <c r="AH373" s="103"/>
      <c r="AN373" s="48"/>
    </row>
    <row r="374" spans="1:40" x14ac:dyDescent="0.2"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</row>
    <row r="375" spans="1:40" ht="13.15" customHeight="1" x14ac:dyDescent="0.2">
      <c r="A375" s="22"/>
      <c r="B375" s="139" t="s">
        <v>67</v>
      </c>
      <c r="C375" s="108" t="s">
        <v>44</v>
      </c>
      <c r="D375" s="109"/>
      <c r="E375" s="136" t="s">
        <v>52</v>
      </c>
      <c r="F375" s="136"/>
      <c r="G375" s="136" t="s">
        <v>54</v>
      </c>
      <c r="H375" s="136"/>
      <c r="I375" s="136" t="s">
        <v>46</v>
      </c>
      <c r="J375" s="136"/>
      <c r="K375" s="136" t="s">
        <v>64</v>
      </c>
      <c r="L375" s="136"/>
      <c r="M375" s="136"/>
      <c r="N375" s="136"/>
      <c r="O375" s="136"/>
      <c r="P375" s="136"/>
      <c r="Q375" s="136" t="s">
        <v>4</v>
      </c>
      <c r="R375" s="136"/>
      <c r="S375" s="136"/>
      <c r="T375" s="136"/>
      <c r="U375" s="108" t="s">
        <v>59</v>
      </c>
      <c r="V375" s="109"/>
      <c r="W375" s="108" t="s">
        <v>112</v>
      </c>
      <c r="X375" s="109"/>
      <c r="Y375" s="108" t="s">
        <v>114</v>
      </c>
      <c r="Z375" s="109"/>
      <c r="AA375" s="108" t="s">
        <v>61</v>
      </c>
      <c r="AB375" s="109"/>
      <c r="AC375" s="22"/>
      <c r="AD375" s="22"/>
      <c r="AE375" s="22"/>
      <c r="AF375" s="22"/>
      <c r="AG375" s="22"/>
      <c r="AH375" s="22"/>
      <c r="AI375" s="22"/>
      <c r="AJ375" s="104" t="s">
        <v>3</v>
      </c>
      <c r="AK375" s="104"/>
      <c r="AL375" s="104"/>
      <c r="AM375" s="104"/>
      <c r="AN375" s="104"/>
    </row>
    <row r="376" spans="1:40" ht="13.15" customHeight="1" x14ac:dyDescent="0.2">
      <c r="A376" s="22"/>
      <c r="B376" s="140"/>
      <c r="C376" s="110"/>
      <c r="D376" s="111"/>
      <c r="E376" s="136"/>
      <c r="F376" s="136"/>
      <c r="G376" s="136"/>
      <c r="H376" s="136"/>
      <c r="I376" s="136"/>
      <c r="J376" s="136"/>
      <c r="K376" s="136" t="s">
        <v>65</v>
      </c>
      <c r="L376" s="136"/>
      <c r="M376" s="136" t="s">
        <v>66</v>
      </c>
      <c r="N376" s="136"/>
      <c r="O376" s="136" t="s">
        <v>62</v>
      </c>
      <c r="P376" s="136"/>
      <c r="Q376" s="134" t="s">
        <v>1</v>
      </c>
      <c r="R376" s="135"/>
      <c r="S376" s="134" t="s">
        <v>63</v>
      </c>
      <c r="T376" s="135"/>
      <c r="U376" s="110"/>
      <c r="V376" s="111"/>
      <c r="W376" s="110"/>
      <c r="X376" s="111"/>
      <c r="Y376" s="110"/>
      <c r="Z376" s="111"/>
      <c r="AA376" s="110"/>
      <c r="AB376" s="111"/>
      <c r="AC376" s="22"/>
      <c r="AD376" s="22"/>
      <c r="AE376" s="22"/>
      <c r="AF376" s="22"/>
      <c r="AG376" s="22"/>
      <c r="AH376" s="22"/>
      <c r="AI376" s="22"/>
      <c r="AJ376" s="104"/>
      <c r="AK376" s="104"/>
      <c r="AL376" s="104"/>
      <c r="AM376" s="104"/>
      <c r="AN376" s="104"/>
    </row>
    <row r="377" spans="1:40" x14ac:dyDescent="0.2">
      <c r="B377" s="141"/>
      <c r="C377" s="106"/>
      <c r="D377" s="107"/>
      <c r="E377" s="106"/>
      <c r="F377" s="107"/>
      <c r="G377" s="106"/>
      <c r="H377" s="107"/>
      <c r="I377" s="106"/>
      <c r="J377" s="107"/>
      <c r="K377" s="106"/>
      <c r="L377" s="107"/>
      <c r="M377" s="106"/>
      <c r="N377" s="107"/>
      <c r="O377" s="106"/>
      <c r="P377" s="107"/>
      <c r="Q377" s="106"/>
      <c r="R377" s="107"/>
      <c r="S377" s="106"/>
      <c r="T377" s="107"/>
      <c r="U377" s="133"/>
      <c r="V377" s="133"/>
      <c r="W377" s="106"/>
      <c r="X377" s="107"/>
      <c r="Y377" s="106"/>
      <c r="Z377" s="107"/>
      <c r="AA377" s="106"/>
      <c r="AB377" s="107"/>
      <c r="AJ377" s="105">
        <f>AJ372-SUM(C373:AH373)</f>
        <v>0</v>
      </c>
      <c r="AK377" s="105"/>
      <c r="AL377" s="105"/>
      <c r="AM377" s="105"/>
      <c r="AN377" s="105"/>
    </row>
    <row r="379" spans="1:40" ht="24.5" x14ac:dyDescent="0.35">
      <c r="A379" s="23" t="s">
        <v>72</v>
      </c>
      <c r="B379" s="124" t="s">
        <v>0</v>
      </c>
      <c r="C379" s="124"/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  <c r="Q379" s="118"/>
      <c r="R379" s="118"/>
      <c r="S379" s="118"/>
      <c r="T379" s="118"/>
      <c r="U379" s="118"/>
      <c r="V379" s="118"/>
      <c r="W379" s="118"/>
      <c r="X379" s="118"/>
      <c r="Y379" s="118"/>
      <c r="Z379" s="118"/>
      <c r="AA379" s="118"/>
      <c r="AB379" s="118"/>
      <c r="AC379" s="118"/>
      <c r="AD379" s="118"/>
      <c r="AE379" s="118"/>
      <c r="AF379" s="118"/>
      <c r="AG379" s="118"/>
      <c r="AH379" s="118"/>
      <c r="AI379" s="118"/>
      <c r="AJ379" s="118"/>
      <c r="AK379" s="118"/>
      <c r="AL379" s="118"/>
      <c r="AM379" s="118"/>
      <c r="AN379" s="118"/>
    </row>
    <row r="380" spans="1:40" x14ac:dyDescent="0.2">
      <c r="B380" s="49"/>
      <c r="C380" s="49"/>
      <c r="D380" s="49"/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  <c r="Y380" s="49"/>
      <c r="Z380" s="49"/>
      <c r="AA380" s="49"/>
      <c r="AB380" s="49"/>
      <c r="AC380" s="49"/>
      <c r="AD380" s="49"/>
      <c r="AE380" s="50"/>
      <c r="AF380" s="50"/>
      <c r="AG380" s="50"/>
      <c r="AH380" s="50"/>
      <c r="AI380" s="50"/>
      <c r="AJ380" s="50"/>
      <c r="AK380" s="50"/>
      <c r="AL380" s="50"/>
      <c r="AM380" s="50"/>
      <c r="AN380" s="50"/>
    </row>
    <row r="382" spans="1:40" ht="13.15" customHeight="1" x14ac:dyDescent="0.2">
      <c r="C382" s="121" t="str">
        <f>C362</f>
        <v>給与明細書</v>
      </c>
      <c r="D382" s="121"/>
      <c r="E382" s="121"/>
      <c r="F382" s="121"/>
      <c r="G382" s="121"/>
      <c r="H382" s="121"/>
      <c r="I382" s="121"/>
      <c r="J382" s="121"/>
      <c r="K382" s="121"/>
      <c r="L382" s="121"/>
      <c r="M382" s="43"/>
      <c r="N382" s="43"/>
      <c r="O382" s="43"/>
      <c r="P382" s="43"/>
      <c r="Q382" s="43"/>
      <c r="R382" s="43"/>
      <c r="S382" s="43"/>
      <c r="T382" s="44"/>
      <c r="U382" s="44"/>
      <c r="Z382" s="115">
        <f>Z362</f>
        <v>44531</v>
      </c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  <c r="AK382" s="115"/>
      <c r="AL382" s="115"/>
      <c r="AM382" s="115"/>
      <c r="AN382" s="115"/>
    </row>
    <row r="383" spans="1:40" ht="13.15" customHeight="1" x14ac:dyDescent="0.2">
      <c r="A383" s="21">
        <f t="shared" ref="A383" si="14">A363+1</f>
        <v>20</v>
      </c>
      <c r="B383" s="44"/>
      <c r="C383" s="122"/>
      <c r="D383" s="122"/>
      <c r="E383" s="122"/>
      <c r="F383" s="122"/>
      <c r="G383" s="122"/>
      <c r="H383" s="122"/>
      <c r="I383" s="122"/>
      <c r="J383" s="122"/>
      <c r="K383" s="122"/>
      <c r="L383" s="122"/>
      <c r="N383" s="123"/>
      <c r="O383" s="123"/>
      <c r="P383" s="123"/>
      <c r="Q383" s="123"/>
      <c r="R383" s="123"/>
      <c r="S383" s="46" t="s">
        <v>6</v>
      </c>
      <c r="T383" s="43"/>
      <c r="U383" s="43"/>
      <c r="Z383" s="116"/>
      <c r="AA383" s="116"/>
      <c r="AB383" s="116"/>
      <c r="AC383" s="116"/>
      <c r="AD383" s="116"/>
      <c r="AE383" s="116"/>
      <c r="AF383" s="116"/>
      <c r="AG383" s="116"/>
      <c r="AH383" s="116"/>
      <c r="AI383" s="116"/>
      <c r="AJ383" s="116"/>
      <c r="AK383" s="116"/>
      <c r="AL383" s="116"/>
      <c r="AM383" s="116"/>
      <c r="AN383" s="116"/>
    </row>
    <row r="384" spans="1:40" x14ac:dyDescent="0.2">
      <c r="J384" s="47"/>
      <c r="K384" s="47"/>
      <c r="L384" s="47"/>
      <c r="M384" s="47"/>
      <c r="N384" s="47"/>
      <c r="O384" s="47"/>
      <c r="P384" s="47"/>
      <c r="Q384" s="47"/>
      <c r="R384" s="47"/>
      <c r="S384" s="47"/>
      <c r="T384" s="47"/>
      <c r="U384" s="47"/>
    </row>
    <row r="385" spans="1:40" ht="13.15" customHeight="1" x14ac:dyDescent="0.2">
      <c r="A385" s="22"/>
      <c r="B385" s="125" t="s">
        <v>42</v>
      </c>
      <c r="C385" s="112"/>
      <c r="D385" s="113"/>
      <c r="E385" s="113"/>
      <c r="F385" s="114"/>
      <c r="G385" s="112"/>
      <c r="H385" s="113"/>
      <c r="I385" s="113"/>
      <c r="J385" s="114"/>
      <c r="K385" s="112"/>
      <c r="L385" s="113"/>
      <c r="M385" s="113"/>
      <c r="N385" s="114"/>
      <c r="O385" s="112"/>
      <c r="P385" s="113"/>
      <c r="Q385" s="113"/>
      <c r="R385" s="114"/>
      <c r="S385" s="112"/>
      <c r="T385" s="113"/>
      <c r="U385" s="113"/>
      <c r="V385" s="114"/>
      <c r="W385" s="112"/>
      <c r="X385" s="113"/>
      <c r="Y385" s="113"/>
      <c r="Z385" s="114"/>
      <c r="AA385" s="112"/>
      <c r="AB385" s="113"/>
      <c r="AC385" s="113"/>
      <c r="AD385" s="114"/>
      <c r="AE385" s="104"/>
      <c r="AF385" s="104"/>
      <c r="AG385" s="104"/>
      <c r="AH385" s="104"/>
      <c r="AI385" s="22"/>
      <c r="AJ385" s="120" t="s">
        <v>98</v>
      </c>
      <c r="AK385" s="120"/>
      <c r="AL385" s="120"/>
      <c r="AM385" s="120"/>
      <c r="AN385" s="120"/>
    </row>
    <row r="386" spans="1:40" x14ac:dyDescent="0.2">
      <c r="B386" s="126"/>
      <c r="C386" s="98"/>
      <c r="D386" s="99"/>
      <c r="E386" s="99"/>
      <c r="F386" s="100"/>
      <c r="G386" s="98"/>
      <c r="H386" s="99"/>
      <c r="I386" s="99"/>
      <c r="J386" s="100"/>
      <c r="K386" s="98"/>
      <c r="L386" s="99"/>
      <c r="M386" s="99"/>
      <c r="N386" s="100"/>
      <c r="O386" s="98"/>
      <c r="P386" s="99"/>
      <c r="Q386" s="99"/>
      <c r="R386" s="100"/>
      <c r="S386" s="98"/>
      <c r="T386" s="99"/>
      <c r="U386" s="99"/>
      <c r="V386" s="100"/>
      <c r="W386" s="98"/>
      <c r="X386" s="99"/>
      <c r="Y386" s="99"/>
      <c r="Z386" s="100"/>
      <c r="AA386" s="98"/>
      <c r="AB386" s="99"/>
      <c r="AC386" s="99"/>
      <c r="AD386" s="100"/>
      <c r="AE386" s="105"/>
      <c r="AF386" s="105"/>
      <c r="AG386" s="105"/>
      <c r="AH386" s="105"/>
      <c r="AJ386" s="128">
        <f>SUM(C386:AH386,C388:AH388)</f>
        <v>0</v>
      </c>
      <c r="AK386" s="129"/>
      <c r="AL386" s="129"/>
      <c r="AM386" s="129"/>
      <c r="AN386" s="130"/>
    </row>
    <row r="387" spans="1:40" x14ac:dyDescent="0.2">
      <c r="A387" s="22"/>
      <c r="B387" s="126"/>
      <c r="C387" s="112"/>
      <c r="D387" s="113"/>
      <c r="E387" s="113"/>
      <c r="F387" s="114"/>
      <c r="G387" s="112"/>
      <c r="H387" s="113"/>
      <c r="I387" s="113"/>
      <c r="J387" s="114"/>
      <c r="K387" s="112"/>
      <c r="L387" s="113"/>
      <c r="M387" s="113"/>
      <c r="N387" s="114"/>
      <c r="O387" s="112"/>
      <c r="P387" s="113"/>
      <c r="Q387" s="113"/>
      <c r="R387" s="114"/>
      <c r="S387" s="112"/>
      <c r="T387" s="113"/>
      <c r="U387" s="113"/>
      <c r="V387" s="114"/>
      <c r="W387" s="112"/>
      <c r="X387" s="113"/>
      <c r="Y387" s="113"/>
      <c r="Z387" s="114"/>
      <c r="AA387" s="112"/>
      <c r="AB387" s="113"/>
      <c r="AC387" s="113"/>
      <c r="AD387" s="114"/>
      <c r="AE387" s="104"/>
      <c r="AF387" s="104"/>
      <c r="AG387" s="104"/>
      <c r="AH387" s="104"/>
      <c r="AI387" s="22"/>
      <c r="AJ387" s="22"/>
      <c r="AK387" s="22"/>
      <c r="AL387" s="22"/>
      <c r="AM387" s="22"/>
      <c r="AN387" s="22"/>
    </row>
    <row r="388" spans="1:40" x14ac:dyDescent="0.2">
      <c r="B388" s="127"/>
      <c r="C388" s="98"/>
      <c r="D388" s="99"/>
      <c r="E388" s="99"/>
      <c r="F388" s="100"/>
      <c r="G388" s="98"/>
      <c r="H388" s="99"/>
      <c r="I388" s="99"/>
      <c r="J388" s="100"/>
      <c r="K388" s="98"/>
      <c r="L388" s="99"/>
      <c r="M388" s="99"/>
      <c r="N388" s="100"/>
      <c r="O388" s="98"/>
      <c r="P388" s="99"/>
      <c r="Q388" s="99"/>
      <c r="R388" s="100"/>
      <c r="S388" s="98"/>
      <c r="T388" s="99"/>
      <c r="U388" s="99"/>
      <c r="V388" s="100"/>
      <c r="W388" s="98"/>
      <c r="X388" s="99"/>
      <c r="Y388" s="99"/>
      <c r="Z388" s="100"/>
      <c r="AA388" s="98"/>
      <c r="AB388" s="99"/>
      <c r="AC388" s="99"/>
      <c r="AD388" s="100"/>
      <c r="AE388" s="98"/>
      <c r="AF388" s="99"/>
      <c r="AG388" s="99"/>
      <c r="AH388" s="100"/>
      <c r="AJ388" s="120" t="s">
        <v>5</v>
      </c>
      <c r="AK388" s="120"/>
      <c r="AL388" s="120"/>
      <c r="AM388" s="120"/>
      <c r="AN388" s="120"/>
    </row>
    <row r="389" spans="1:40" x14ac:dyDescent="0.2">
      <c r="J389" s="47"/>
      <c r="K389" s="47"/>
      <c r="L389" s="47"/>
      <c r="M389" s="47"/>
      <c r="N389" s="47"/>
      <c r="O389" s="47"/>
      <c r="P389" s="47"/>
      <c r="Q389" s="47"/>
      <c r="R389" s="47"/>
      <c r="S389" s="47"/>
      <c r="T389" s="47"/>
      <c r="U389" s="47"/>
      <c r="AJ389" s="119">
        <f>SUM(C391:AH391)</f>
        <v>0</v>
      </c>
      <c r="AK389" s="119"/>
      <c r="AL389" s="119"/>
      <c r="AM389" s="119"/>
      <c r="AN389" s="119"/>
    </row>
    <row r="390" spans="1:40" ht="13.15" customHeight="1" x14ac:dyDescent="0.2">
      <c r="A390" s="22"/>
      <c r="B390" s="125" t="s">
        <v>43</v>
      </c>
      <c r="C390" s="112" t="s">
        <v>25</v>
      </c>
      <c r="D390" s="113"/>
      <c r="E390" s="113"/>
      <c r="F390" s="114"/>
      <c r="G390" s="112" t="s">
        <v>27</v>
      </c>
      <c r="H390" s="113"/>
      <c r="I390" s="113"/>
      <c r="J390" s="114"/>
      <c r="K390" s="112" t="s">
        <v>26</v>
      </c>
      <c r="L390" s="113"/>
      <c r="M390" s="113"/>
      <c r="N390" s="114"/>
      <c r="O390" s="112" t="s">
        <v>28</v>
      </c>
      <c r="P390" s="113"/>
      <c r="Q390" s="113"/>
      <c r="R390" s="114"/>
      <c r="S390" s="112" t="s">
        <v>9</v>
      </c>
      <c r="T390" s="113"/>
      <c r="U390" s="113"/>
      <c r="V390" s="114"/>
      <c r="W390" s="112" t="s">
        <v>68</v>
      </c>
      <c r="X390" s="113"/>
      <c r="Y390" s="113"/>
      <c r="Z390" s="114"/>
      <c r="AA390" s="112" t="s">
        <v>75</v>
      </c>
      <c r="AB390" s="113"/>
      <c r="AC390" s="113"/>
      <c r="AD390" s="114"/>
      <c r="AE390" s="104"/>
      <c r="AF390" s="104"/>
      <c r="AG390" s="104"/>
      <c r="AH390" s="104"/>
      <c r="AI390" s="22"/>
    </row>
    <row r="391" spans="1:40" x14ac:dyDescent="0.2">
      <c r="B391" s="126"/>
      <c r="C391" s="98"/>
      <c r="D391" s="99"/>
      <c r="E391" s="99"/>
      <c r="F391" s="100"/>
      <c r="G391" s="98"/>
      <c r="H391" s="99"/>
      <c r="I391" s="99"/>
      <c r="J391" s="100"/>
      <c r="K391" s="98"/>
      <c r="L391" s="99"/>
      <c r="M391" s="99"/>
      <c r="N391" s="100"/>
      <c r="O391" s="98"/>
      <c r="P391" s="99"/>
      <c r="Q391" s="99"/>
      <c r="R391" s="100"/>
      <c r="S391" s="98"/>
      <c r="T391" s="99"/>
      <c r="U391" s="99"/>
      <c r="V391" s="100"/>
      <c r="W391" s="98"/>
      <c r="X391" s="99"/>
      <c r="Y391" s="99"/>
      <c r="Z391" s="100"/>
      <c r="AA391" s="98"/>
      <c r="AB391" s="99"/>
      <c r="AC391" s="99"/>
      <c r="AD391" s="100"/>
      <c r="AE391" s="105"/>
      <c r="AF391" s="105"/>
      <c r="AG391" s="105"/>
      <c r="AH391" s="105"/>
      <c r="AJ391" s="120" t="s">
        <v>2</v>
      </c>
      <c r="AK391" s="120"/>
      <c r="AL391" s="120"/>
      <c r="AM391" s="120"/>
      <c r="AN391" s="120"/>
    </row>
    <row r="392" spans="1:40" x14ac:dyDescent="0.2">
      <c r="A392" s="22"/>
      <c r="B392" s="126"/>
      <c r="C392" s="112"/>
      <c r="D392" s="113"/>
      <c r="E392" s="113"/>
      <c r="F392" s="114"/>
      <c r="G392" s="112"/>
      <c r="H392" s="113"/>
      <c r="I392" s="113"/>
      <c r="J392" s="114"/>
      <c r="K392" s="112"/>
      <c r="L392" s="113"/>
      <c r="M392" s="113"/>
      <c r="N392" s="114"/>
      <c r="O392" s="112"/>
      <c r="P392" s="113"/>
      <c r="Q392" s="113"/>
      <c r="R392" s="114"/>
      <c r="S392" s="112"/>
      <c r="T392" s="113"/>
      <c r="U392" s="113"/>
      <c r="V392" s="114"/>
      <c r="W392" s="112"/>
      <c r="X392" s="113"/>
      <c r="Y392" s="113"/>
      <c r="Z392" s="114"/>
      <c r="AA392" s="112"/>
      <c r="AB392" s="113"/>
      <c r="AC392" s="113"/>
      <c r="AD392" s="114"/>
      <c r="AE392" s="104"/>
      <c r="AF392" s="104"/>
      <c r="AG392" s="104"/>
      <c r="AH392" s="104"/>
      <c r="AI392" s="22"/>
      <c r="AJ392" s="117">
        <f>AJ386-AJ389</f>
        <v>0</v>
      </c>
      <c r="AK392" s="117"/>
      <c r="AL392" s="117"/>
      <c r="AM392" s="117"/>
      <c r="AN392" s="117"/>
    </row>
    <row r="393" spans="1:40" x14ac:dyDescent="0.2">
      <c r="B393" s="127"/>
      <c r="C393" s="101"/>
      <c r="D393" s="102"/>
      <c r="E393" s="102"/>
      <c r="F393" s="103"/>
      <c r="G393" s="101"/>
      <c r="H393" s="102"/>
      <c r="I393" s="102"/>
      <c r="J393" s="103"/>
      <c r="K393" s="101"/>
      <c r="L393" s="102"/>
      <c r="M393" s="102"/>
      <c r="N393" s="103"/>
      <c r="O393" s="101"/>
      <c r="P393" s="102"/>
      <c r="Q393" s="102"/>
      <c r="R393" s="103"/>
      <c r="S393" s="101"/>
      <c r="T393" s="102"/>
      <c r="U393" s="102"/>
      <c r="V393" s="103"/>
      <c r="W393" s="101"/>
      <c r="X393" s="102"/>
      <c r="Y393" s="102"/>
      <c r="Z393" s="103"/>
      <c r="AA393" s="101"/>
      <c r="AB393" s="102"/>
      <c r="AC393" s="102"/>
      <c r="AD393" s="103"/>
      <c r="AE393" s="101"/>
      <c r="AF393" s="102"/>
      <c r="AG393" s="102"/>
      <c r="AH393" s="103"/>
      <c r="AN393" s="48"/>
    </row>
    <row r="394" spans="1:40" x14ac:dyDescent="0.2">
      <c r="J394" s="47"/>
      <c r="K394" s="47"/>
      <c r="L394" s="47"/>
      <c r="M394" s="47"/>
      <c r="N394" s="47"/>
      <c r="O394" s="47"/>
      <c r="P394" s="47"/>
      <c r="Q394" s="47"/>
      <c r="R394" s="47"/>
      <c r="S394" s="47"/>
      <c r="T394" s="47"/>
      <c r="U394" s="47"/>
    </row>
    <row r="395" spans="1:40" ht="13.15" customHeight="1" x14ac:dyDescent="0.2">
      <c r="A395" s="22"/>
      <c r="B395" s="139" t="s">
        <v>67</v>
      </c>
      <c r="C395" s="108" t="s">
        <v>44</v>
      </c>
      <c r="D395" s="109"/>
      <c r="E395" s="136" t="s">
        <v>52</v>
      </c>
      <c r="F395" s="136"/>
      <c r="G395" s="136" t="s">
        <v>54</v>
      </c>
      <c r="H395" s="136"/>
      <c r="I395" s="136" t="s">
        <v>46</v>
      </c>
      <c r="J395" s="136"/>
      <c r="K395" s="136" t="s">
        <v>64</v>
      </c>
      <c r="L395" s="136"/>
      <c r="M395" s="136"/>
      <c r="N395" s="136"/>
      <c r="O395" s="136"/>
      <c r="P395" s="136"/>
      <c r="Q395" s="136" t="s">
        <v>4</v>
      </c>
      <c r="R395" s="136"/>
      <c r="S395" s="136"/>
      <c r="T395" s="136"/>
      <c r="U395" s="108" t="s">
        <v>59</v>
      </c>
      <c r="V395" s="109"/>
      <c r="W395" s="108" t="s">
        <v>112</v>
      </c>
      <c r="X395" s="109"/>
      <c r="Y395" s="108" t="s">
        <v>114</v>
      </c>
      <c r="Z395" s="109"/>
      <c r="AA395" s="108" t="s">
        <v>61</v>
      </c>
      <c r="AB395" s="109"/>
      <c r="AC395" s="22"/>
      <c r="AD395" s="22"/>
      <c r="AE395" s="22"/>
      <c r="AF395" s="22"/>
      <c r="AG395" s="22"/>
      <c r="AH395" s="22"/>
      <c r="AI395" s="22"/>
      <c r="AJ395" s="104" t="s">
        <v>3</v>
      </c>
      <c r="AK395" s="104"/>
      <c r="AL395" s="104"/>
      <c r="AM395" s="104"/>
      <c r="AN395" s="104"/>
    </row>
    <row r="396" spans="1:40" ht="13.15" customHeight="1" x14ac:dyDescent="0.2">
      <c r="A396" s="22"/>
      <c r="B396" s="140"/>
      <c r="C396" s="110"/>
      <c r="D396" s="111"/>
      <c r="E396" s="136"/>
      <c r="F396" s="136"/>
      <c r="G396" s="136"/>
      <c r="H396" s="136"/>
      <c r="I396" s="136"/>
      <c r="J396" s="136"/>
      <c r="K396" s="136" t="s">
        <v>65</v>
      </c>
      <c r="L396" s="136"/>
      <c r="M396" s="136" t="s">
        <v>66</v>
      </c>
      <c r="N396" s="136"/>
      <c r="O396" s="136" t="s">
        <v>62</v>
      </c>
      <c r="P396" s="136"/>
      <c r="Q396" s="134" t="s">
        <v>1</v>
      </c>
      <c r="R396" s="135"/>
      <c r="S396" s="134" t="s">
        <v>63</v>
      </c>
      <c r="T396" s="135"/>
      <c r="U396" s="110"/>
      <c r="V396" s="111"/>
      <c r="W396" s="110"/>
      <c r="X396" s="111"/>
      <c r="Y396" s="110"/>
      <c r="Z396" s="111"/>
      <c r="AA396" s="110"/>
      <c r="AB396" s="111"/>
      <c r="AC396" s="22"/>
      <c r="AD396" s="22"/>
      <c r="AE396" s="22"/>
      <c r="AF396" s="22"/>
      <c r="AG396" s="22"/>
      <c r="AH396" s="22"/>
      <c r="AI396" s="22"/>
      <c r="AJ396" s="104"/>
      <c r="AK396" s="104"/>
      <c r="AL396" s="104"/>
      <c r="AM396" s="104"/>
      <c r="AN396" s="104"/>
    </row>
    <row r="397" spans="1:40" x14ac:dyDescent="0.2">
      <c r="B397" s="141"/>
      <c r="C397" s="106"/>
      <c r="D397" s="107"/>
      <c r="E397" s="106"/>
      <c r="F397" s="107"/>
      <c r="G397" s="106"/>
      <c r="H397" s="107"/>
      <c r="I397" s="106"/>
      <c r="J397" s="107"/>
      <c r="K397" s="106"/>
      <c r="L397" s="107"/>
      <c r="M397" s="106"/>
      <c r="N397" s="107"/>
      <c r="O397" s="106"/>
      <c r="P397" s="107"/>
      <c r="Q397" s="106"/>
      <c r="R397" s="107"/>
      <c r="S397" s="106"/>
      <c r="T397" s="107"/>
      <c r="U397" s="133"/>
      <c r="V397" s="133"/>
      <c r="W397" s="106"/>
      <c r="X397" s="107"/>
      <c r="Y397" s="106"/>
      <c r="Z397" s="107"/>
      <c r="AA397" s="106"/>
      <c r="AB397" s="107"/>
      <c r="AJ397" s="105">
        <f>AJ392-SUM(C393:AH393)</f>
        <v>0</v>
      </c>
      <c r="AK397" s="105"/>
      <c r="AL397" s="105"/>
      <c r="AM397" s="105"/>
      <c r="AN397" s="105"/>
    </row>
    <row r="398" spans="1:40" ht="13.9" customHeight="1" x14ac:dyDescent="0.2"/>
    <row r="399" spans="1:40" ht="24.5" x14ac:dyDescent="0.35">
      <c r="A399" s="23" t="s">
        <v>72</v>
      </c>
      <c r="B399" s="124" t="s">
        <v>0</v>
      </c>
      <c r="C399" s="124"/>
      <c r="D399" s="118"/>
      <c r="E399" s="118"/>
      <c r="F399" s="118"/>
      <c r="G399" s="118"/>
      <c r="H399" s="118"/>
      <c r="I399" s="118"/>
      <c r="J399" s="118"/>
      <c r="K399" s="118"/>
      <c r="L399" s="118"/>
      <c r="M399" s="118"/>
      <c r="N399" s="118"/>
      <c r="O399" s="118"/>
      <c r="P399" s="118"/>
      <c r="Q399" s="118"/>
      <c r="R399" s="118"/>
      <c r="S399" s="118"/>
      <c r="T399" s="118"/>
      <c r="U399" s="118"/>
      <c r="V399" s="118"/>
      <c r="W399" s="118"/>
      <c r="X399" s="118"/>
      <c r="Y399" s="118"/>
      <c r="Z399" s="118"/>
      <c r="AA399" s="118"/>
      <c r="AB399" s="118"/>
      <c r="AC399" s="118"/>
      <c r="AD399" s="118"/>
      <c r="AE399" s="118"/>
      <c r="AF399" s="118"/>
      <c r="AG399" s="118"/>
      <c r="AH399" s="118"/>
      <c r="AI399" s="118"/>
      <c r="AJ399" s="118"/>
      <c r="AK399" s="118"/>
      <c r="AL399" s="118"/>
      <c r="AM399" s="118"/>
      <c r="AN399" s="118"/>
    </row>
    <row r="400" spans="1:40" x14ac:dyDescent="0.2">
      <c r="B400" s="49"/>
      <c r="C400" s="49"/>
      <c r="D400" s="49"/>
      <c r="E400" s="49"/>
      <c r="F400" s="49"/>
      <c r="G400" s="49"/>
      <c r="H400" s="49"/>
      <c r="I400" s="49"/>
      <c r="J400" s="49"/>
      <c r="K400" s="49"/>
      <c r="L400" s="49"/>
      <c r="M400" s="49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49"/>
      <c r="Y400" s="49"/>
      <c r="Z400" s="49"/>
      <c r="AA400" s="49"/>
      <c r="AB400" s="49"/>
      <c r="AC400" s="49"/>
      <c r="AD400" s="49"/>
      <c r="AE400" s="50"/>
      <c r="AF400" s="50"/>
      <c r="AG400" s="50"/>
      <c r="AH400" s="50"/>
      <c r="AI400" s="50"/>
      <c r="AJ400" s="50"/>
      <c r="AK400" s="50"/>
      <c r="AL400" s="50"/>
      <c r="AM400" s="50"/>
      <c r="AN400" s="50"/>
    </row>
    <row r="402" spans="1:40" ht="13.15" customHeight="1" x14ac:dyDescent="0.2">
      <c r="C402" s="121" t="str">
        <f>C382</f>
        <v>給与明細書</v>
      </c>
      <c r="D402" s="121"/>
      <c r="E402" s="121"/>
      <c r="F402" s="121"/>
      <c r="G402" s="121"/>
      <c r="H402" s="121"/>
      <c r="I402" s="121"/>
      <c r="J402" s="121"/>
      <c r="K402" s="121"/>
      <c r="L402" s="121"/>
      <c r="M402" s="43"/>
      <c r="N402" s="43"/>
      <c r="O402" s="43"/>
      <c r="P402" s="43"/>
      <c r="Q402" s="43"/>
      <c r="R402" s="43"/>
      <c r="S402" s="43"/>
      <c r="T402" s="44"/>
      <c r="U402" s="44"/>
      <c r="Z402" s="115">
        <f>Z382</f>
        <v>44531</v>
      </c>
      <c r="AA402" s="115"/>
      <c r="AB402" s="115"/>
      <c r="AC402" s="115"/>
      <c r="AD402" s="115"/>
      <c r="AE402" s="115"/>
      <c r="AF402" s="115"/>
      <c r="AG402" s="115"/>
      <c r="AH402" s="115"/>
      <c r="AI402" s="115"/>
      <c r="AJ402" s="115"/>
      <c r="AK402" s="115"/>
      <c r="AL402" s="115"/>
      <c r="AM402" s="115"/>
      <c r="AN402" s="115"/>
    </row>
    <row r="403" spans="1:40" ht="13.15" customHeight="1" x14ac:dyDescent="0.2">
      <c r="A403" s="21">
        <f t="shared" ref="A403" si="15">A383+1</f>
        <v>21</v>
      </c>
      <c r="B403" s="44"/>
      <c r="C403" s="122"/>
      <c r="D403" s="122"/>
      <c r="E403" s="122"/>
      <c r="F403" s="122"/>
      <c r="G403" s="122"/>
      <c r="H403" s="122"/>
      <c r="I403" s="122"/>
      <c r="J403" s="122"/>
      <c r="K403" s="122"/>
      <c r="L403" s="122"/>
      <c r="N403" s="123"/>
      <c r="O403" s="123"/>
      <c r="P403" s="123"/>
      <c r="Q403" s="123"/>
      <c r="R403" s="123"/>
      <c r="S403" s="46" t="s">
        <v>6</v>
      </c>
      <c r="T403" s="43"/>
      <c r="U403" s="43"/>
      <c r="Z403" s="116"/>
      <c r="AA403" s="116"/>
      <c r="AB403" s="116"/>
      <c r="AC403" s="116"/>
      <c r="AD403" s="116"/>
      <c r="AE403" s="116"/>
      <c r="AF403" s="116"/>
      <c r="AG403" s="116"/>
      <c r="AH403" s="116"/>
      <c r="AI403" s="116"/>
      <c r="AJ403" s="116"/>
      <c r="AK403" s="116"/>
      <c r="AL403" s="116"/>
      <c r="AM403" s="116"/>
      <c r="AN403" s="116"/>
    </row>
    <row r="404" spans="1:40" x14ac:dyDescent="0.2">
      <c r="J404" s="47"/>
      <c r="K404" s="47"/>
      <c r="L404" s="47"/>
      <c r="M404" s="47"/>
      <c r="N404" s="47"/>
      <c r="O404" s="47"/>
      <c r="P404" s="47"/>
      <c r="Q404" s="47"/>
      <c r="R404" s="47"/>
      <c r="S404" s="47"/>
      <c r="T404" s="47"/>
      <c r="U404" s="47"/>
    </row>
    <row r="405" spans="1:40" ht="13.15" customHeight="1" x14ac:dyDescent="0.2">
      <c r="A405" s="22"/>
      <c r="B405" s="125" t="s">
        <v>42</v>
      </c>
      <c r="C405" s="112"/>
      <c r="D405" s="113"/>
      <c r="E405" s="113"/>
      <c r="F405" s="114"/>
      <c r="G405" s="112"/>
      <c r="H405" s="113"/>
      <c r="I405" s="113"/>
      <c r="J405" s="114"/>
      <c r="K405" s="112"/>
      <c r="L405" s="113"/>
      <c r="M405" s="113"/>
      <c r="N405" s="114"/>
      <c r="O405" s="112"/>
      <c r="P405" s="113"/>
      <c r="Q405" s="113"/>
      <c r="R405" s="114"/>
      <c r="S405" s="112"/>
      <c r="T405" s="113"/>
      <c r="U405" s="113"/>
      <c r="V405" s="114"/>
      <c r="W405" s="112"/>
      <c r="X405" s="113"/>
      <c r="Y405" s="113"/>
      <c r="Z405" s="114"/>
      <c r="AA405" s="112"/>
      <c r="AB405" s="113"/>
      <c r="AC405" s="113"/>
      <c r="AD405" s="114"/>
      <c r="AE405" s="104"/>
      <c r="AF405" s="104"/>
      <c r="AG405" s="104"/>
      <c r="AH405" s="104"/>
      <c r="AI405" s="22"/>
      <c r="AJ405" s="120" t="s">
        <v>98</v>
      </c>
      <c r="AK405" s="120"/>
      <c r="AL405" s="120"/>
      <c r="AM405" s="120"/>
      <c r="AN405" s="120"/>
    </row>
    <row r="406" spans="1:40" x14ac:dyDescent="0.2">
      <c r="B406" s="126"/>
      <c r="C406" s="98"/>
      <c r="D406" s="99"/>
      <c r="E406" s="99"/>
      <c r="F406" s="100"/>
      <c r="G406" s="98"/>
      <c r="H406" s="99"/>
      <c r="I406" s="99"/>
      <c r="J406" s="100"/>
      <c r="K406" s="98"/>
      <c r="L406" s="99"/>
      <c r="M406" s="99"/>
      <c r="N406" s="100"/>
      <c r="O406" s="98"/>
      <c r="P406" s="99"/>
      <c r="Q406" s="99"/>
      <c r="R406" s="100"/>
      <c r="S406" s="98"/>
      <c r="T406" s="99"/>
      <c r="U406" s="99"/>
      <c r="V406" s="100"/>
      <c r="W406" s="98"/>
      <c r="X406" s="99"/>
      <c r="Y406" s="99"/>
      <c r="Z406" s="100"/>
      <c r="AA406" s="98"/>
      <c r="AB406" s="99"/>
      <c r="AC406" s="99"/>
      <c r="AD406" s="100"/>
      <c r="AE406" s="105"/>
      <c r="AF406" s="105"/>
      <c r="AG406" s="105"/>
      <c r="AH406" s="105"/>
      <c r="AJ406" s="128">
        <f>SUM(C406:AH406,C408:AH408)</f>
        <v>0</v>
      </c>
      <c r="AK406" s="129"/>
      <c r="AL406" s="129"/>
      <c r="AM406" s="129"/>
      <c r="AN406" s="130"/>
    </row>
    <row r="407" spans="1:40" x14ac:dyDescent="0.2">
      <c r="A407" s="22"/>
      <c r="B407" s="126"/>
      <c r="C407" s="112"/>
      <c r="D407" s="113"/>
      <c r="E407" s="113"/>
      <c r="F407" s="114"/>
      <c r="G407" s="112"/>
      <c r="H407" s="113"/>
      <c r="I407" s="113"/>
      <c r="J407" s="114"/>
      <c r="K407" s="112"/>
      <c r="L407" s="113"/>
      <c r="M407" s="113"/>
      <c r="N407" s="114"/>
      <c r="O407" s="112"/>
      <c r="P407" s="113"/>
      <c r="Q407" s="113"/>
      <c r="R407" s="114"/>
      <c r="S407" s="112"/>
      <c r="T407" s="113"/>
      <c r="U407" s="113"/>
      <c r="V407" s="114"/>
      <c r="W407" s="112"/>
      <c r="X407" s="113"/>
      <c r="Y407" s="113"/>
      <c r="Z407" s="114"/>
      <c r="AA407" s="112"/>
      <c r="AB407" s="113"/>
      <c r="AC407" s="113"/>
      <c r="AD407" s="114"/>
      <c r="AE407" s="104"/>
      <c r="AF407" s="104"/>
      <c r="AG407" s="104"/>
      <c r="AH407" s="104"/>
      <c r="AI407" s="22"/>
      <c r="AJ407" s="22"/>
      <c r="AK407" s="22"/>
      <c r="AL407" s="22"/>
      <c r="AM407" s="22"/>
      <c r="AN407" s="22"/>
    </row>
    <row r="408" spans="1:40" x14ac:dyDescent="0.2">
      <c r="B408" s="127"/>
      <c r="C408" s="98"/>
      <c r="D408" s="99"/>
      <c r="E408" s="99"/>
      <c r="F408" s="100"/>
      <c r="G408" s="98"/>
      <c r="H408" s="99"/>
      <c r="I408" s="99"/>
      <c r="J408" s="100"/>
      <c r="K408" s="98"/>
      <c r="L408" s="99"/>
      <c r="M408" s="99"/>
      <c r="N408" s="100"/>
      <c r="O408" s="98"/>
      <c r="P408" s="99"/>
      <c r="Q408" s="99"/>
      <c r="R408" s="100"/>
      <c r="S408" s="98"/>
      <c r="T408" s="99"/>
      <c r="U408" s="99"/>
      <c r="V408" s="100"/>
      <c r="W408" s="98"/>
      <c r="X408" s="99"/>
      <c r="Y408" s="99"/>
      <c r="Z408" s="100"/>
      <c r="AA408" s="98"/>
      <c r="AB408" s="99"/>
      <c r="AC408" s="99"/>
      <c r="AD408" s="100"/>
      <c r="AE408" s="98"/>
      <c r="AF408" s="99"/>
      <c r="AG408" s="99"/>
      <c r="AH408" s="100"/>
      <c r="AJ408" s="120" t="s">
        <v>5</v>
      </c>
      <c r="AK408" s="120"/>
      <c r="AL408" s="120"/>
      <c r="AM408" s="120"/>
      <c r="AN408" s="120"/>
    </row>
    <row r="409" spans="1:40" x14ac:dyDescent="0.2">
      <c r="J409" s="47"/>
      <c r="K409" s="47"/>
      <c r="L409" s="47"/>
      <c r="M409" s="47"/>
      <c r="N409" s="47"/>
      <c r="O409" s="47"/>
      <c r="P409" s="47"/>
      <c r="Q409" s="47"/>
      <c r="R409" s="47"/>
      <c r="S409" s="47"/>
      <c r="T409" s="47"/>
      <c r="U409" s="47"/>
      <c r="AJ409" s="119">
        <f>SUM(C411:AH411)</f>
        <v>0</v>
      </c>
      <c r="AK409" s="119"/>
      <c r="AL409" s="119"/>
      <c r="AM409" s="119"/>
      <c r="AN409" s="119"/>
    </row>
    <row r="410" spans="1:40" ht="13.15" customHeight="1" x14ac:dyDescent="0.2">
      <c r="A410" s="22"/>
      <c r="B410" s="125" t="s">
        <v>43</v>
      </c>
      <c r="C410" s="112" t="s">
        <v>25</v>
      </c>
      <c r="D410" s="113"/>
      <c r="E410" s="113"/>
      <c r="F410" s="114"/>
      <c r="G410" s="112" t="s">
        <v>27</v>
      </c>
      <c r="H410" s="113"/>
      <c r="I410" s="113"/>
      <c r="J410" s="114"/>
      <c r="K410" s="112" t="s">
        <v>26</v>
      </c>
      <c r="L410" s="113"/>
      <c r="M410" s="113"/>
      <c r="N410" s="114"/>
      <c r="O410" s="112" t="s">
        <v>28</v>
      </c>
      <c r="P410" s="113"/>
      <c r="Q410" s="113"/>
      <c r="R410" s="114"/>
      <c r="S410" s="112" t="s">
        <v>9</v>
      </c>
      <c r="T410" s="113"/>
      <c r="U410" s="113"/>
      <c r="V410" s="114"/>
      <c r="W410" s="112" t="s">
        <v>68</v>
      </c>
      <c r="X410" s="113"/>
      <c r="Y410" s="113"/>
      <c r="Z410" s="114"/>
      <c r="AA410" s="112" t="s">
        <v>75</v>
      </c>
      <c r="AB410" s="113"/>
      <c r="AC410" s="113"/>
      <c r="AD410" s="114"/>
      <c r="AE410" s="104"/>
      <c r="AF410" s="104"/>
      <c r="AG410" s="104"/>
      <c r="AH410" s="104"/>
      <c r="AI410" s="22"/>
    </row>
    <row r="411" spans="1:40" x14ac:dyDescent="0.2">
      <c r="B411" s="126"/>
      <c r="C411" s="98"/>
      <c r="D411" s="99"/>
      <c r="E411" s="99"/>
      <c r="F411" s="100"/>
      <c r="G411" s="98"/>
      <c r="H411" s="99"/>
      <c r="I411" s="99"/>
      <c r="J411" s="100"/>
      <c r="K411" s="98"/>
      <c r="L411" s="99"/>
      <c r="M411" s="99"/>
      <c r="N411" s="100"/>
      <c r="O411" s="98"/>
      <c r="P411" s="99"/>
      <c r="Q411" s="99"/>
      <c r="R411" s="100"/>
      <c r="S411" s="98"/>
      <c r="T411" s="99"/>
      <c r="U411" s="99"/>
      <c r="V411" s="100"/>
      <c r="W411" s="98"/>
      <c r="X411" s="99"/>
      <c r="Y411" s="99"/>
      <c r="Z411" s="100"/>
      <c r="AA411" s="98"/>
      <c r="AB411" s="99"/>
      <c r="AC411" s="99"/>
      <c r="AD411" s="100"/>
      <c r="AE411" s="105"/>
      <c r="AF411" s="105"/>
      <c r="AG411" s="105"/>
      <c r="AH411" s="105"/>
      <c r="AJ411" s="120" t="s">
        <v>2</v>
      </c>
      <c r="AK411" s="120"/>
      <c r="AL411" s="120"/>
      <c r="AM411" s="120"/>
      <c r="AN411" s="120"/>
    </row>
    <row r="412" spans="1:40" x14ac:dyDescent="0.2">
      <c r="A412" s="22"/>
      <c r="B412" s="126"/>
      <c r="C412" s="112"/>
      <c r="D412" s="113"/>
      <c r="E412" s="113"/>
      <c r="F412" s="114"/>
      <c r="G412" s="112"/>
      <c r="H412" s="113"/>
      <c r="I412" s="113"/>
      <c r="J412" s="114"/>
      <c r="K412" s="112"/>
      <c r="L412" s="113"/>
      <c r="M412" s="113"/>
      <c r="N412" s="114"/>
      <c r="O412" s="112"/>
      <c r="P412" s="113"/>
      <c r="Q412" s="113"/>
      <c r="R412" s="114"/>
      <c r="S412" s="112"/>
      <c r="T412" s="113"/>
      <c r="U412" s="113"/>
      <c r="V412" s="114"/>
      <c r="W412" s="112"/>
      <c r="X412" s="113"/>
      <c r="Y412" s="113"/>
      <c r="Z412" s="114"/>
      <c r="AA412" s="112"/>
      <c r="AB412" s="113"/>
      <c r="AC412" s="113"/>
      <c r="AD412" s="114"/>
      <c r="AE412" s="104"/>
      <c r="AF412" s="104"/>
      <c r="AG412" s="104"/>
      <c r="AH412" s="104"/>
      <c r="AI412" s="22"/>
      <c r="AJ412" s="117">
        <f>AJ406-AJ409</f>
        <v>0</v>
      </c>
      <c r="AK412" s="117"/>
      <c r="AL412" s="117"/>
      <c r="AM412" s="117"/>
      <c r="AN412" s="117"/>
    </row>
    <row r="413" spans="1:40" x14ac:dyDescent="0.2">
      <c r="B413" s="127"/>
      <c r="C413" s="101"/>
      <c r="D413" s="102"/>
      <c r="E413" s="102"/>
      <c r="F413" s="103"/>
      <c r="G413" s="101"/>
      <c r="H413" s="102"/>
      <c r="I413" s="102"/>
      <c r="J413" s="103"/>
      <c r="K413" s="101"/>
      <c r="L413" s="102"/>
      <c r="M413" s="102"/>
      <c r="N413" s="103"/>
      <c r="O413" s="101"/>
      <c r="P413" s="102"/>
      <c r="Q413" s="102"/>
      <c r="R413" s="103"/>
      <c r="S413" s="101"/>
      <c r="T413" s="102"/>
      <c r="U413" s="102"/>
      <c r="V413" s="103"/>
      <c r="W413" s="101"/>
      <c r="X413" s="102"/>
      <c r="Y413" s="102"/>
      <c r="Z413" s="103"/>
      <c r="AA413" s="101"/>
      <c r="AB413" s="102"/>
      <c r="AC413" s="102"/>
      <c r="AD413" s="103"/>
      <c r="AE413" s="101"/>
      <c r="AF413" s="102"/>
      <c r="AG413" s="102"/>
      <c r="AH413" s="103"/>
      <c r="AN413" s="48"/>
    </row>
    <row r="414" spans="1:40" x14ac:dyDescent="0.2">
      <c r="J414" s="47"/>
      <c r="K414" s="47"/>
      <c r="L414" s="47"/>
      <c r="M414" s="47"/>
      <c r="N414" s="47"/>
      <c r="O414" s="47"/>
      <c r="P414" s="47"/>
      <c r="Q414" s="47"/>
      <c r="R414" s="47"/>
      <c r="S414" s="47"/>
      <c r="T414" s="47"/>
      <c r="U414" s="47"/>
    </row>
    <row r="415" spans="1:40" ht="13.15" customHeight="1" x14ac:dyDescent="0.2">
      <c r="A415" s="22"/>
      <c r="B415" s="139" t="s">
        <v>67</v>
      </c>
      <c r="C415" s="108" t="s">
        <v>44</v>
      </c>
      <c r="D415" s="109"/>
      <c r="E415" s="136" t="s">
        <v>52</v>
      </c>
      <c r="F415" s="136"/>
      <c r="G415" s="136" t="s">
        <v>54</v>
      </c>
      <c r="H415" s="136"/>
      <c r="I415" s="136" t="s">
        <v>46</v>
      </c>
      <c r="J415" s="136"/>
      <c r="K415" s="136" t="s">
        <v>64</v>
      </c>
      <c r="L415" s="136"/>
      <c r="M415" s="136"/>
      <c r="N415" s="136"/>
      <c r="O415" s="136"/>
      <c r="P415" s="136"/>
      <c r="Q415" s="136" t="s">
        <v>4</v>
      </c>
      <c r="R415" s="136"/>
      <c r="S415" s="136"/>
      <c r="T415" s="136"/>
      <c r="U415" s="108" t="s">
        <v>59</v>
      </c>
      <c r="V415" s="109"/>
      <c r="W415" s="108" t="s">
        <v>112</v>
      </c>
      <c r="X415" s="109"/>
      <c r="Y415" s="108" t="s">
        <v>114</v>
      </c>
      <c r="Z415" s="109"/>
      <c r="AA415" s="108" t="s">
        <v>61</v>
      </c>
      <c r="AB415" s="109"/>
      <c r="AC415" s="22"/>
      <c r="AD415" s="22"/>
      <c r="AE415" s="22"/>
      <c r="AF415" s="22"/>
      <c r="AG415" s="22"/>
      <c r="AH415" s="22"/>
      <c r="AI415" s="22"/>
      <c r="AJ415" s="104" t="s">
        <v>3</v>
      </c>
      <c r="AK415" s="104"/>
      <c r="AL415" s="104"/>
      <c r="AM415" s="104"/>
      <c r="AN415" s="104"/>
    </row>
    <row r="416" spans="1:40" ht="13.15" customHeight="1" x14ac:dyDescent="0.2">
      <c r="A416" s="22"/>
      <c r="B416" s="140"/>
      <c r="C416" s="110"/>
      <c r="D416" s="111"/>
      <c r="E416" s="136"/>
      <c r="F416" s="136"/>
      <c r="G416" s="136"/>
      <c r="H416" s="136"/>
      <c r="I416" s="136"/>
      <c r="J416" s="136"/>
      <c r="K416" s="136" t="s">
        <v>65</v>
      </c>
      <c r="L416" s="136"/>
      <c r="M416" s="136" t="s">
        <v>66</v>
      </c>
      <c r="N416" s="136"/>
      <c r="O416" s="136" t="s">
        <v>62</v>
      </c>
      <c r="P416" s="136"/>
      <c r="Q416" s="134" t="s">
        <v>1</v>
      </c>
      <c r="R416" s="135"/>
      <c r="S416" s="134" t="s">
        <v>63</v>
      </c>
      <c r="T416" s="135"/>
      <c r="U416" s="110"/>
      <c r="V416" s="111"/>
      <c r="W416" s="110"/>
      <c r="X416" s="111"/>
      <c r="Y416" s="110"/>
      <c r="Z416" s="111"/>
      <c r="AA416" s="110"/>
      <c r="AB416" s="111"/>
      <c r="AC416" s="22"/>
      <c r="AD416" s="22"/>
      <c r="AE416" s="22"/>
      <c r="AF416" s="22"/>
      <c r="AG416" s="22"/>
      <c r="AH416" s="22"/>
      <c r="AI416" s="22"/>
      <c r="AJ416" s="104"/>
      <c r="AK416" s="104"/>
      <c r="AL416" s="104"/>
      <c r="AM416" s="104"/>
      <c r="AN416" s="104"/>
    </row>
    <row r="417" spans="1:40" x14ac:dyDescent="0.2">
      <c r="B417" s="141"/>
      <c r="C417" s="106"/>
      <c r="D417" s="107"/>
      <c r="E417" s="106"/>
      <c r="F417" s="107"/>
      <c r="G417" s="106"/>
      <c r="H417" s="107"/>
      <c r="I417" s="106"/>
      <c r="J417" s="107"/>
      <c r="K417" s="106"/>
      <c r="L417" s="107"/>
      <c r="M417" s="106"/>
      <c r="N417" s="107"/>
      <c r="O417" s="106"/>
      <c r="P417" s="107"/>
      <c r="Q417" s="106"/>
      <c r="R417" s="107"/>
      <c r="S417" s="106"/>
      <c r="T417" s="107"/>
      <c r="U417" s="133"/>
      <c r="V417" s="133"/>
      <c r="W417" s="106"/>
      <c r="X417" s="107"/>
      <c r="Y417" s="106"/>
      <c r="Z417" s="107"/>
      <c r="AA417" s="106"/>
      <c r="AB417" s="107"/>
      <c r="AJ417" s="105">
        <f>AJ412-SUM(C413:AH413)</f>
        <v>0</v>
      </c>
      <c r="AK417" s="105"/>
      <c r="AL417" s="105"/>
      <c r="AM417" s="105"/>
      <c r="AN417" s="105"/>
    </row>
    <row r="419" spans="1:40" ht="24.5" x14ac:dyDescent="0.35">
      <c r="A419" s="23" t="s">
        <v>72</v>
      </c>
      <c r="B419" s="124" t="s">
        <v>0</v>
      </c>
      <c r="C419" s="124"/>
      <c r="D419" s="118"/>
      <c r="E419" s="118"/>
      <c r="F419" s="118"/>
      <c r="G419" s="118"/>
      <c r="H419" s="118"/>
      <c r="I419" s="118"/>
      <c r="J419" s="118"/>
      <c r="K419" s="118"/>
      <c r="L419" s="118"/>
      <c r="M419" s="118"/>
      <c r="N419" s="118"/>
      <c r="O419" s="118"/>
      <c r="P419" s="118"/>
      <c r="Q419" s="118"/>
      <c r="R419" s="118"/>
      <c r="S419" s="118"/>
      <c r="T419" s="118"/>
      <c r="U419" s="118"/>
      <c r="V419" s="118"/>
      <c r="W419" s="118"/>
      <c r="X419" s="118"/>
      <c r="Y419" s="118"/>
      <c r="Z419" s="118"/>
      <c r="AA419" s="118"/>
      <c r="AB419" s="118"/>
      <c r="AC419" s="118"/>
      <c r="AD419" s="118"/>
      <c r="AE419" s="118"/>
      <c r="AF419" s="118"/>
      <c r="AG419" s="118"/>
      <c r="AH419" s="118"/>
      <c r="AI419" s="118"/>
      <c r="AJ419" s="118"/>
      <c r="AK419" s="118"/>
      <c r="AL419" s="118"/>
      <c r="AM419" s="118"/>
      <c r="AN419" s="118"/>
    </row>
    <row r="420" spans="1:40" x14ac:dyDescent="0.2">
      <c r="B420" s="49"/>
      <c r="C420" s="49"/>
      <c r="D420" s="49"/>
      <c r="E420" s="49"/>
      <c r="F420" s="49"/>
      <c r="G420" s="49"/>
      <c r="H420" s="49"/>
      <c r="I420" s="49"/>
      <c r="J420" s="49"/>
      <c r="K420" s="49"/>
      <c r="L420" s="49"/>
      <c r="M420" s="4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  <c r="Y420" s="49"/>
      <c r="Z420" s="49"/>
      <c r="AA420" s="49"/>
      <c r="AB420" s="49"/>
      <c r="AC420" s="49"/>
      <c r="AD420" s="49"/>
      <c r="AE420" s="50"/>
      <c r="AF420" s="50"/>
      <c r="AG420" s="50"/>
      <c r="AH420" s="50"/>
      <c r="AI420" s="50"/>
      <c r="AJ420" s="50"/>
      <c r="AK420" s="50"/>
      <c r="AL420" s="50"/>
      <c r="AM420" s="50"/>
      <c r="AN420" s="50"/>
    </row>
    <row r="422" spans="1:40" ht="13.15" customHeight="1" x14ac:dyDescent="0.2">
      <c r="C422" s="121" t="str">
        <f>C402</f>
        <v>給与明細書</v>
      </c>
      <c r="D422" s="121"/>
      <c r="E422" s="121"/>
      <c r="F422" s="121"/>
      <c r="G422" s="121"/>
      <c r="H422" s="121"/>
      <c r="I422" s="121"/>
      <c r="J422" s="121"/>
      <c r="K422" s="121"/>
      <c r="L422" s="121"/>
      <c r="M422" s="43"/>
      <c r="N422" s="43"/>
      <c r="O422" s="43"/>
      <c r="P422" s="43"/>
      <c r="Q422" s="43"/>
      <c r="R422" s="43"/>
      <c r="S422" s="43"/>
      <c r="T422" s="44"/>
      <c r="U422" s="44"/>
      <c r="Z422" s="115">
        <f>Z402</f>
        <v>44531</v>
      </c>
      <c r="AA422" s="115"/>
      <c r="AB422" s="115"/>
      <c r="AC422" s="115"/>
      <c r="AD422" s="115"/>
      <c r="AE422" s="115"/>
      <c r="AF422" s="115"/>
      <c r="AG422" s="115"/>
      <c r="AH422" s="115"/>
      <c r="AI422" s="115"/>
      <c r="AJ422" s="115"/>
      <c r="AK422" s="115"/>
      <c r="AL422" s="115"/>
      <c r="AM422" s="115"/>
      <c r="AN422" s="115"/>
    </row>
    <row r="423" spans="1:40" ht="13.15" customHeight="1" x14ac:dyDescent="0.2">
      <c r="A423" s="21">
        <f t="shared" ref="A423" si="16">A403+1</f>
        <v>22</v>
      </c>
      <c r="B423" s="44"/>
      <c r="C423" s="122"/>
      <c r="D423" s="122"/>
      <c r="E423" s="122"/>
      <c r="F423" s="122"/>
      <c r="G423" s="122"/>
      <c r="H423" s="122"/>
      <c r="I423" s="122"/>
      <c r="J423" s="122"/>
      <c r="K423" s="122"/>
      <c r="L423" s="122"/>
      <c r="N423" s="123"/>
      <c r="O423" s="123"/>
      <c r="P423" s="123"/>
      <c r="Q423" s="123"/>
      <c r="R423" s="123"/>
      <c r="S423" s="46" t="s">
        <v>6</v>
      </c>
      <c r="T423" s="43"/>
      <c r="U423" s="43"/>
      <c r="Z423" s="116"/>
      <c r="AA423" s="116"/>
      <c r="AB423" s="116"/>
      <c r="AC423" s="116"/>
      <c r="AD423" s="116"/>
      <c r="AE423" s="116"/>
      <c r="AF423" s="116"/>
      <c r="AG423" s="116"/>
      <c r="AH423" s="116"/>
      <c r="AI423" s="116"/>
      <c r="AJ423" s="116"/>
      <c r="AK423" s="116"/>
      <c r="AL423" s="116"/>
      <c r="AM423" s="116"/>
      <c r="AN423" s="116"/>
    </row>
    <row r="424" spans="1:40" ht="13.15" customHeight="1" x14ac:dyDescent="0.2">
      <c r="J424" s="47"/>
      <c r="K424" s="47"/>
      <c r="L424" s="47"/>
      <c r="M424" s="47"/>
      <c r="N424" s="47"/>
      <c r="O424" s="47"/>
      <c r="P424" s="47"/>
      <c r="Q424" s="47"/>
      <c r="R424" s="47"/>
      <c r="S424" s="47"/>
      <c r="T424" s="47"/>
      <c r="U424" s="47"/>
    </row>
    <row r="425" spans="1:40" ht="13.15" customHeight="1" x14ac:dyDescent="0.2">
      <c r="A425" s="22"/>
      <c r="B425" s="125" t="s">
        <v>42</v>
      </c>
      <c r="C425" s="112"/>
      <c r="D425" s="113"/>
      <c r="E425" s="113"/>
      <c r="F425" s="114"/>
      <c r="G425" s="112"/>
      <c r="H425" s="113"/>
      <c r="I425" s="113"/>
      <c r="J425" s="114"/>
      <c r="K425" s="112"/>
      <c r="L425" s="113"/>
      <c r="M425" s="113"/>
      <c r="N425" s="114"/>
      <c r="O425" s="112"/>
      <c r="P425" s="113"/>
      <c r="Q425" s="113"/>
      <c r="R425" s="114"/>
      <c r="S425" s="112"/>
      <c r="T425" s="113"/>
      <c r="U425" s="113"/>
      <c r="V425" s="114"/>
      <c r="W425" s="112"/>
      <c r="X425" s="113"/>
      <c r="Y425" s="113"/>
      <c r="Z425" s="114"/>
      <c r="AA425" s="112"/>
      <c r="AB425" s="113"/>
      <c r="AC425" s="113"/>
      <c r="AD425" s="114"/>
      <c r="AE425" s="104"/>
      <c r="AF425" s="104"/>
      <c r="AG425" s="104"/>
      <c r="AH425" s="104"/>
      <c r="AI425" s="22"/>
      <c r="AJ425" s="120" t="s">
        <v>98</v>
      </c>
      <c r="AK425" s="120"/>
      <c r="AL425" s="120"/>
      <c r="AM425" s="120"/>
      <c r="AN425" s="120"/>
    </row>
    <row r="426" spans="1:40" ht="13.15" customHeight="1" x14ac:dyDescent="0.2">
      <c r="B426" s="126"/>
      <c r="C426" s="98"/>
      <c r="D426" s="99"/>
      <c r="E426" s="99"/>
      <c r="F426" s="100"/>
      <c r="G426" s="98"/>
      <c r="H426" s="99"/>
      <c r="I426" s="99"/>
      <c r="J426" s="100"/>
      <c r="K426" s="98"/>
      <c r="L426" s="99"/>
      <c r="M426" s="99"/>
      <c r="N426" s="100"/>
      <c r="O426" s="98"/>
      <c r="P426" s="99"/>
      <c r="Q426" s="99"/>
      <c r="R426" s="100"/>
      <c r="S426" s="98"/>
      <c r="T426" s="99"/>
      <c r="U426" s="99"/>
      <c r="V426" s="100"/>
      <c r="W426" s="98"/>
      <c r="X426" s="99"/>
      <c r="Y426" s="99"/>
      <c r="Z426" s="100"/>
      <c r="AA426" s="98"/>
      <c r="AB426" s="99"/>
      <c r="AC426" s="99"/>
      <c r="AD426" s="100"/>
      <c r="AE426" s="105"/>
      <c r="AF426" s="105"/>
      <c r="AG426" s="105"/>
      <c r="AH426" s="105"/>
      <c r="AJ426" s="128">
        <f>SUM(C426:AH426,C428:AH428)</f>
        <v>0</v>
      </c>
      <c r="AK426" s="129"/>
      <c r="AL426" s="129"/>
      <c r="AM426" s="129"/>
      <c r="AN426" s="130"/>
    </row>
    <row r="427" spans="1:40" x14ac:dyDescent="0.2">
      <c r="A427" s="22"/>
      <c r="B427" s="126"/>
      <c r="C427" s="112"/>
      <c r="D427" s="113"/>
      <c r="E427" s="113"/>
      <c r="F427" s="114"/>
      <c r="G427" s="112"/>
      <c r="H427" s="113"/>
      <c r="I427" s="113"/>
      <c r="J427" s="114"/>
      <c r="K427" s="112"/>
      <c r="L427" s="113"/>
      <c r="M427" s="113"/>
      <c r="N427" s="114"/>
      <c r="O427" s="112"/>
      <c r="P427" s="113"/>
      <c r="Q427" s="113"/>
      <c r="R427" s="114"/>
      <c r="S427" s="112"/>
      <c r="T427" s="113"/>
      <c r="U427" s="113"/>
      <c r="V427" s="114"/>
      <c r="W427" s="112"/>
      <c r="X427" s="113"/>
      <c r="Y427" s="113"/>
      <c r="Z427" s="114"/>
      <c r="AA427" s="112"/>
      <c r="AB427" s="113"/>
      <c r="AC427" s="113"/>
      <c r="AD427" s="114"/>
      <c r="AE427" s="104"/>
      <c r="AF427" s="104"/>
      <c r="AG427" s="104"/>
      <c r="AH427" s="104"/>
      <c r="AI427" s="22"/>
      <c r="AJ427" s="22"/>
      <c r="AK427" s="22"/>
      <c r="AL427" s="22"/>
      <c r="AM427" s="22"/>
      <c r="AN427" s="22"/>
    </row>
    <row r="428" spans="1:40" x14ac:dyDescent="0.2">
      <c r="B428" s="127"/>
      <c r="C428" s="98"/>
      <c r="D428" s="99"/>
      <c r="E428" s="99"/>
      <c r="F428" s="100"/>
      <c r="G428" s="98"/>
      <c r="H428" s="99"/>
      <c r="I428" s="99"/>
      <c r="J428" s="100"/>
      <c r="K428" s="98"/>
      <c r="L428" s="99"/>
      <c r="M428" s="99"/>
      <c r="N428" s="100"/>
      <c r="O428" s="98"/>
      <c r="P428" s="99"/>
      <c r="Q428" s="99"/>
      <c r="R428" s="100"/>
      <c r="S428" s="98"/>
      <c r="T428" s="99"/>
      <c r="U428" s="99"/>
      <c r="V428" s="100"/>
      <c r="W428" s="98"/>
      <c r="X428" s="99"/>
      <c r="Y428" s="99"/>
      <c r="Z428" s="100"/>
      <c r="AA428" s="98"/>
      <c r="AB428" s="99"/>
      <c r="AC428" s="99"/>
      <c r="AD428" s="100"/>
      <c r="AE428" s="98"/>
      <c r="AF428" s="99"/>
      <c r="AG428" s="99"/>
      <c r="AH428" s="100"/>
      <c r="AJ428" s="120" t="s">
        <v>5</v>
      </c>
      <c r="AK428" s="120"/>
      <c r="AL428" s="120"/>
      <c r="AM428" s="120"/>
      <c r="AN428" s="120"/>
    </row>
    <row r="429" spans="1:40" x14ac:dyDescent="0.2">
      <c r="J429" s="47"/>
      <c r="K429" s="47"/>
      <c r="L429" s="47"/>
      <c r="M429" s="47"/>
      <c r="N429" s="47"/>
      <c r="O429" s="47"/>
      <c r="P429" s="47"/>
      <c r="Q429" s="47"/>
      <c r="R429" s="47"/>
      <c r="S429" s="47"/>
      <c r="T429" s="47"/>
      <c r="U429" s="47"/>
      <c r="AJ429" s="119">
        <f>SUM(C431:AH431)</f>
        <v>0</v>
      </c>
      <c r="AK429" s="119"/>
      <c r="AL429" s="119"/>
      <c r="AM429" s="119"/>
      <c r="AN429" s="119"/>
    </row>
    <row r="430" spans="1:40" ht="13.15" customHeight="1" x14ac:dyDescent="0.2">
      <c r="A430" s="22"/>
      <c r="B430" s="125" t="s">
        <v>43</v>
      </c>
      <c r="C430" s="112" t="s">
        <v>25</v>
      </c>
      <c r="D430" s="113"/>
      <c r="E430" s="113"/>
      <c r="F430" s="114"/>
      <c r="G430" s="112" t="s">
        <v>27</v>
      </c>
      <c r="H430" s="113"/>
      <c r="I430" s="113"/>
      <c r="J430" s="114"/>
      <c r="K430" s="112" t="s">
        <v>26</v>
      </c>
      <c r="L430" s="113"/>
      <c r="M430" s="113"/>
      <c r="N430" s="114"/>
      <c r="O430" s="112" t="s">
        <v>28</v>
      </c>
      <c r="P430" s="113"/>
      <c r="Q430" s="113"/>
      <c r="R430" s="114"/>
      <c r="S430" s="112" t="s">
        <v>9</v>
      </c>
      <c r="T430" s="113"/>
      <c r="U430" s="113"/>
      <c r="V430" s="114"/>
      <c r="W430" s="112" t="s">
        <v>68</v>
      </c>
      <c r="X430" s="113"/>
      <c r="Y430" s="113"/>
      <c r="Z430" s="114"/>
      <c r="AA430" s="112" t="s">
        <v>75</v>
      </c>
      <c r="AB430" s="113"/>
      <c r="AC430" s="113"/>
      <c r="AD430" s="114"/>
      <c r="AE430" s="104"/>
      <c r="AF430" s="104"/>
      <c r="AG430" s="104"/>
      <c r="AH430" s="104"/>
      <c r="AI430" s="22"/>
    </row>
    <row r="431" spans="1:40" ht="13.15" customHeight="1" x14ac:dyDescent="0.2">
      <c r="B431" s="126"/>
      <c r="C431" s="98"/>
      <c r="D431" s="99"/>
      <c r="E431" s="99"/>
      <c r="F431" s="100"/>
      <c r="G431" s="98"/>
      <c r="H431" s="99"/>
      <c r="I431" s="99"/>
      <c r="J431" s="100"/>
      <c r="K431" s="98"/>
      <c r="L431" s="99"/>
      <c r="M431" s="99"/>
      <c r="N431" s="100"/>
      <c r="O431" s="98"/>
      <c r="P431" s="99"/>
      <c r="Q431" s="99"/>
      <c r="R431" s="100"/>
      <c r="S431" s="98"/>
      <c r="T431" s="99"/>
      <c r="U431" s="99"/>
      <c r="V431" s="100"/>
      <c r="W431" s="98"/>
      <c r="X431" s="99"/>
      <c r="Y431" s="99"/>
      <c r="Z431" s="100"/>
      <c r="AA431" s="98"/>
      <c r="AB431" s="99"/>
      <c r="AC431" s="99"/>
      <c r="AD431" s="100"/>
      <c r="AE431" s="105"/>
      <c r="AF431" s="105"/>
      <c r="AG431" s="105"/>
      <c r="AH431" s="105"/>
      <c r="AJ431" s="120" t="s">
        <v>2</v>
      </c>
      <c r="AK431" s="120"/>
      <c r="AL431" s="120"/>
      <c r="AM431" s="120"/>
      <c r="AN431" s="120"/>
    </row>
    <row r="432" spans="1:40" x14ac:dyDescent="0.2">
      <c r="A432" s="22"/>
      <c r="B432" s="126"/>
      <c r="C432" s="112"/>
      <c r="D432" s="113"/>
      <c r="E432" s="113"/>
      <c r="F432" s="114"/>
      <c r="G432" s="112"/>
      <c r="H432" s="113"/>
      <c r="I432" s="113"/>
      <c r="J432" s="114"/>
      <c r="K432" s="112"/>
      <c r="L432" s="113"/>
      <c r="M432" s="113"/>
      <c r="N432" s="114"/>
      <c r="O432" s="112"/>
      <c r="P432" s="113"/>
      <c r="Q432" s="113"/>
      <c r="R432" s="114"/>
      <c r="S432" s="112"/>
      <c r="T432" s="113"/>
      <c r="U432" s="113"/>
      <c r="V432" s="114"/>
      <c r="W432" s="112"/>
      <c r="X432" s="113"/>
      <c r="Y432" s="113"/>
      <c r="Z432" s="114"/>
      <c r="AA432" s="112"/>
      <c r="AB432" s="113"/>
      <c r="AC432" s="113"/>
      <c r="AD432" s="114"/>
      <c r="AE432" s="104"/>
      <c r="AF432" s="104"/>
      <c r="AG432" s="104"/>
      <c r="AH432" s="104"/>
      <c r="AI432" s="22"/>
      <c r="AJ432" s="117">
        <f>AJ426-AJ429</f>
        <v>0</v>
      </c>
      <c r="AK432" s="117"/>
      <c r="AL432" s="117"/>
      <c r="AM432" s="117"/>
      <c r="AN432" s="117"/>
    </row>
    <row r="433" spans="1:40" x14ac:dyDescent="0.2">
      <c r="B433" s="127"/>
      <c r="C433" s="101"/>
      <c r="D433" s="102"/>
      <c r="E433" s="102"/>
      <c r="F433" s="103"/>
      <c r="G433" s="101"/>
      <c r="H433" s="102"/>
      <c r="I433" s="102"/>
      <c r="J433" s="103"/>
      <c r="K433" s="101"/>
      <c r="L433" s="102"/>
      <c r="M433" s="102"/>
      <c r="N433" s="103"/>
      <c r="O433" s="101"/>
      <c r="P433" s="102"/>
      <c r="Q433" s="102"/>
      <c r="R433" s="103"/>
      <c r="S433" s="101"/>
      <c r="T433" s="102"/>
      <c r="U433" s="102"/>
      <c r="V433" s="103"/>
      <c r="W433" s="101"/>
      <c r="X433" s="102"/>
      <c r="Y433" s="102"/>
      <c r="Z433" s="103"/>
      <c r="AA433" s="101"/>
      <c r="AB433" s="102"/>
      <c r="AC433" s="102"/>
      <c r="AD433" s="103"/>
      <c r="AE433" s="101"/>
      <c r="AF433" s="102"/>
      <c r="AG433" s="102"/>
      <c r="AH433" s="103"/>
      <c r="AN433" s="48"/>
    </row>
    <row r="434" spans="1:40" x14ac:dyDescent="0.2">
      <c r="J434" s="47"/>
      <c r="K434" s="47"/>
      <c r="L434" s="47"/>
      <c r="M434" s="47"/>
      <c r="N434" s="47"/>
      <c r="O434" s="47"/>
      <c r="P434" s="47"/>
      <c r="Q434" s="47"/>
      <c r="R434" s="47"/>
      <c r="S434" s="47"/>
      <c r="T434" s="47"/>
      <c r="U434" s="47"/>
    </row>
    <row r="435" spans="1:40" ht="13.15" customHeight="1" x14ac:dyDescent="0.2">
      <c r="A435" s="22"/>
      <c r="B435" s="139" t="s">
        <v>67</v>
      </c>
      <c r="C435" s="108" t="s">
        <v>44</v>
      </c>
      <c r="D435" s="109"/>
      <c r="E435" s="136" t="s">
        <v>52</v>
      </c>
      <c r="F435" s="136"/>
      <c r="G435" s="136" t="s">
        <v>54</v>
      </c>
      <c r="H435" s="136"/>
      <c r="I435" s="136" t="s">
        <v>46</v>
      </c>
      <c r="J435" s="136"/>
      <c r="K435" s="136" t="s">
        <v>64</v>
      </c>
      <c r="L435" s="136"/>
      <c r="M435" s="136"/>
      <c r="N435" s="136"/>
      <c r="O435" s="136"/>
      <c r="P435" s="136"/>
      <c r="Q435" s="136" t="s">
        <v>4</v>
      </c>
      <c r="R435" s="136"/>
      <c r="S435" s="136"/>
      <c r="T435" s="136"/>
      <c r="U435" s="108" t="s">
        <v>59</v>
      </c>
      <c r="V435" s="109"/>
      <c r="W435" s="108" t="s">
        <v>112</v>
      </c>
      <c r="X435" s="109"/>
      <c r="Y435" s="108" t="s">
        <v>114</v>
      </c>
      <c r="Z435" s="109"/>
      <c r="AA435" s="108" t="s">
        <v>61</v>
      </c>
      <c r="AB435" s="109"/>
      <c r="AC435" s="22"/>
      <c r="AD435" s="22"/>
      <c r="AE435" s="22"/>
      <c r="AF435" s="22"/>
      <c r="AG435" s="22"/>
      <c r="AH435" s="22"/>
      <c r="AI435" s="22"/>
      <c r="AJ435" s="104" t="s">
        <v>3</v>
      </c>
      <c r="AK435" s="104"/>
      <c r="AL435" s="104"/>
      <c r="AM435" s="104"/>
      <c r="AN435" s="104"/>
    </row>
    <row r="436" spans="1:40" ht="13.15" customHeight="1" x14ac:dyDescent="0.2">
      <c r="A436" s="22"/>
      <c r="B436" s="140"/>
      <c r="C436" s="110"/>
      <c r="D436" s="111"/>
      <c r="E436" s="136"/>
      <c r="F436" s="136"/>
      <c r="G436" s="136"/>
      <c r="H436" s="136"/>
      <c r="I436" s="136"/>
      <c r="J436" s="136"/>
      <c r="K436" s="136" t="s">
        <v>65</v>
      </c>
      <c r="L436" s="136"/>
      <c r="M436" s="136" t="s">
        <v>66</v>
      </c>
      <c r="N436" s="136"/>
      <c r="O436" s="136" t="s">
        <v>62</v>
      </c>
      <c r="P436" s="136"/>
      <c r="Q436" s="134" t="s">
        <v>1</v>
      </c>
      <c r="R436" s="135"/>
      <c r="S436" s="134" t="s">
        <v>63</v>
      </c>
      <c r="T436" s="135"/>
      <c r="U436" s="110"/>
      <c r="V436" s="111"/>
      <c r="W436" s="110"/>
      <c r="X436" s="111"/>
      <c r="Y436" s="110"/>
      <c r="Z436" s="111"/>
      <c r="AA436" s="110"/>
      <c r="AB436" s="111"/>
      <c r="AC436" s="22"/>
      <c r="AD436" s="22"/>
      <c r="AE436" s="22"/>
      <c r="AF436" s="22"/>
      <c r="AG436" s="22"/>
      <c r="AH436" s="22"/>
      <c r="AI436" s="22"/>
      <c r="AJ436" s="104"/>
      <c r="AK436" s="104"/>
      <c r="AL436" s="104"/>
      <c r="AM436" s="104"/>
      <c r="AN436" s="104"/>
    </row>
    <row r="437" spans="1:40" ht="13.15" customHeight="1" x14ac:dyDescent="0.2">
      <c r="B437" s="141"/>
      <c r="C437" s="106"/>
      <c r="D437" s="107"/>
      <c r="E437" s="106"/>
      <c r="F437" s="107"/>
      <c r="G437" s="106"/>
      <c r="H437" s="107"/>
      <c r="I437" s="106"/>
      <c r="J437" s="107"/>
      <c r="K437" s="106"/>
      <c r="L437" s="107"/>
      <c r="M437" s="106"/>
      <c r="N437" s="107"/>
      <c r="O437" s="106"/>
      <c r="P437" s="107"/>
      <c r="Q437" s="106"/>
      <c r="R437" s="107"/>
      <c r="S437" s="106"/>
      <c r="T437" s="107"/>
      <c r="U437" s="133"/>
      <c r="V437" s="133"/>
      <c r="W437" s="106"/>
      <c r="X437" s="107"/>
      <c r="Y437" s="106"/>
      <c r="Z437" s="107"/>
      <c r="AA437" s="106"/>
      <c r="AB437" s="107"/>
      <c r="AJ437" s="105">
        <f>AJ432-SUM(C433:AH433)</f>
        <v>0</v>
      </c>
      <c r="AK437" s="105"/>
      <c r="AL437" s="105"/>
      <c r="AM437" s="105"/>
      <c r="AN437" s="105"/>
    </row>
    <row r="439" spans="1:40" ht="24.5" x14ac:dyDescent="0.35">
      <c r="A439" s="23" t="s">
        <v>72</v>
      </c>
      <c r="B439" s="124" t="s">
        <v>0</v>
      </c>
      <c r="C439" s="124"/>
      <c r="D439" s="118"/>
      <c r="E439" s="118"/>
      <c r="F439" s="118"/>
      <c r="G439" s="118"/>
      <c r="H439" s="118"/>
      <c r="I439" s="118"/>
      <c r="J439" s="118"/>
      <c r="K439" s="118"/>
      <c r="L439" s="118"/>
      <c r="M439" s="118"/>
      <c r="N439" s="118"/>
      <c r="O439" s="118"/>
      <c r="P439" s="118"/>
      <c r="Q439" s="118"/>
      <c r="R439" s="118"/>
      <c r="S439" s="118"/>
      <c r="T439" s="118"/>
      <c r="U439" s="118"/>
      <c r="V439" s="118"/>
      <c r="W439" s="118"/>
      <c r="X439" s="118"/>
      <c r="Y439" s="118"/>
      <c r="Z439" s="118"/>
      <c r="AA439" s="118"/>
      <c r="AB439" s="118"/>
      <c r="AC439" s="118"/>
      <c r="AD439" s="118"/>
      <c r="AE439" s="118"/>
      <c r="AF439" s="118"/>
      <c r="AG439" s="118"/>
      <c r="AH439" s="118"/>
      <c r="AI439" s="118"/>
      <c r="AJ439" s="118"/>
      <c r="AK439" s="118"/>
      <c r="AL439" s="118"/>
      <c r="AM439" s="118"/>
      <c r="AN439" s="118"/>
    </row>
    <row r="440" spans="1:40" x14ac:dyDescent="0.2">
      <c r="B440" s="49"/>
      <c r="C440" s="49"/>
      <c r="D440" s="49"/>
      <c r="E440" s="49"/>
      <c r="F440" s="49"/>
      <c r="G440" s="49"/>
      <c r="H440" s="49"/>
      <c r="I440" s="49"/>
      <c r="J440" s="49"/>
      <c r="K440" s="49"/>
      <c r="L440" s="49"/>
      <c r="M440" s="49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49"/>
      <c r="Y440" s="49"/>
      <c r="Z440" s="49"/>
      <c r="AA440" s="49"/>
      <c r="AB440" s="49"/>
      <c r="AC440" s="49"/>
      <c r="AD440" s="49"/>
      <c r="AE440" s="50"/>
      <c r="AF440" s="50"/>
      <c r="AG440" s="50"/>
      <c r="AH440" s="50"/>
      <c r="AI440" s="50"/>
      <c r="AJ440" s="50"/>
      <c r="AK440" s="50"/>
      <c r="AL440" s="50"/>
      <c r="AM440" s="50"/>
      <c r="AN440" s="50"/>
    </row>
    <row r="442" spans="1:40" ht="13.15" customHeight="1" x14ac:dyDescent="0.2">
      <c r="C442" s="121" t="str">
        <f>C422</f>
        <v>給与明細書</v>
      </c>
      <c r="D442" s="121"/>
      <c r="E442" s="121"/>
      <c r="F442" s="121"/>
      <c r="G442" s="121"/>
      <c r="H442" s="121"/>
      <c r="I442" s="121"/>
      <c r="J442" s="121"/>
      <c r="K442" s="121"/>
      <c r="L442" s="121"/>
      <c r="M442" s="43"/>
      <c r="N442" s="43"/>
      <c r="O442" s="43"/>
      <c r="P442" s="43"/>
      <c r="Q442" s="43"/>
      <c r="R442" s="43"/>
      <c r="S442" s="43"/>
      <c r="T442" s="44"/>
      <c r="U442" s="44"/>
      <c r="Z442" s="115">
        <f>Z422</f>
        <v>44531</v>
      </c>
      <c r="AA442" s="115"/>
      <c r="AB442" s="115"/>
      <c r="AC442" s="115"/>
      <c r="AD442" s="115"/>
      <c r="AE442" s="115"/>
      <c r="AF442" s="115"/>
      <c r="AG442" s="115"/>
      <c r="AH442" s="115"/>
      <c r="AI442" s="115"/>
      <c r="AJ442" s="115"/>
      <c r="AK442" s="115"/>
      <c r="AL442" s="115"/>
      <c r="AM442" s="115"/>
      <c r="AN442" s="115"/>
    </row>
    <row r="443" spans="1:40" ht="13.15" customHeight="1" x14ac:dyDescent="0.2">
      <c r="A443" s="21">
        <f t="shared" ref="A443" si="17">A423+1</f>
        <v>23</v>
      </c>
      <c r="B443" s="44"/>
      <c r="C443" s="122"/>
      <c r="D443" s="122"/>
      <c r="E443" s="122"/>
      <c r="F443" s="122"/>
      <c r="G443" s="122"/>
      <c r="H443" s="122"/>
      <c r="I443" s="122"/>
      <c r="J443" s="122"/>
      <c r="K443" s="122"/>
      <c r="L443" s="122"/>
      <c r="N443" s="123"/>
      <c r="O443" s="123"/>
      <c r="P443" s="123"/>
      <c r="Q443" s="123"/>
      <c r="R443" s="123"/>
      <c r="S443" s="46" t="s">
        <v>6</v>
      </c>
      <c r="T443" s="43"/>
      <c r="U443" s="43"/>
      <c r="Z443" s="116"/>
      <c r="AA443" s="116"/>
      <c r="AB443" s="116"/>
      <c r="AC443" s="116"/>
      <c r="AD443" s="116"/>
      <c r="AE443" s="116"/>
      <c r="AF443" s="116"/>
      <c r="AG443" s="116"/>
      <c r="AH443" s="116"/>
      <c r="AI443" s="116"/>
      <c r="AJ443" s="116"/>
      <c r="AK443" s="116"/>
      <c r="AL443" s="116"/>
      <c r="AM443" s="116"/>
      <c r="AN443" s="116"/>
    </row>
    <row r="444" spans="1:40" ht="13.15" customHeight="1" x14ac:dyDescent="0.2">
      <c r="J444" s="47"/>
      <c r="K444" s="47"/>
      <c r="L444" s="47"/>
      <c r="M444" s="47"/>
      <c r="N444" s="47"/>
      <c r="O444" s="47"/>
      <c r="P444" s="47"/>
      <c r="Q444" s="47"/>
      <c r="R444" s="47"/>
      <c r="S444" s="47"/>
      <c r="T444" s="47"/>
      <c r="U444" s="47"/>
    </row>
    <row r="445" spans="1:40" ht="13.15" customHeight="1" x14ac:dyDescent="0.2">
      <c r="A445" s="22"/>
      <c r="B445" s="125" t="s">
        <v>42</v>
      </c>
      <c r="C445" s="112"/>
      <c r="D445" s="113"/>
      <c r="E445" s="113"/>
      <c r="F445" s="114"/>
      <c r="G445" s="112"/>
      <c r="H445" s="113"/>
      <c r="I445" s="113"/>
      <c r="J445" s="114"/>
      <c r="K445" s="112"/>
      <c r="L445" s="113"/>
      <c r="M445" s="113"/>
      <c r="N445" s="114"/>
      <c r="O445" s="112"/>
      <c r="P445" s="113"/>
      <c r="Q445" s="113"/>
      <c r="R445" s="114"/>
      <c r="S445" s="112"/>
      <c r="T445" s="113"/>
      <c r="U445" s="113"/>
      <c r="V445" s="114"/>
      <c r="W445" s="112"/>
      <c r="X445" s="113"/>
      <c r="Y445" s="113"/>
      <c r="Z445" s="114"/>
      <c r="AA445" s="112"/>
      <c r="AB445" s="113"/>
      <c r="AC445" s="113"/>
      <c r="AD445" s="114"/>
      <c r="AE445" s="104"/>
      <c r="AF445" s="104"/>
      <c r="AG445" s="104"/>
      <c r="AH445" s="104"/>
      <c r="AI445" s="22"/>
      <c r="AJ445" s="120" t="s">
        <v>98</v>
      </c>
      <c r="AK445" s="120"/>
      <c r="AL445" s="120"/>
      <c r="AM445" s="120"/>
      <c r="AN445" s="120"/>
    </row>
    <row r="446" spans="1:40" ht="13.15" customHeight="1" x14ac:dyDescent="0.2">
      <c r="B446" s="126"/>
      <c r="C446" s="98"/>
      <c r="D446" s="99"/>
      <c r="E446" s="99"/>
      <c r="F446" s="100"/>
      <c r="G446" s="98"/>
      <c r="H446" s="99"/>
      <c r="I446" s="99"/>
      <c r="J446" s="100"/>
      <c r="K446" s="98"/>
      <c r="L446" s="99"/>
      <c r="M446" s="99"/>
      <c r="N446" s="100"/>
      <c r="O446" s="98"/>
      <c r="P446" s="99"/>
      <c r="Q446" s="99"/>
      <c r="R446" s="100"/>
      <c r="S446" s="98"/>
      <c r="T446" s="99"/>
      <c r="U446" s="99"/>
      <c r="V446" s="100"/>
      <c r="W446" s="98"/>
      <c r="X446" s="99"/>
      <c r="Y446" s="99"/>
      <c r="Z446" s="100"/>
      <c r="AA446" s="98"/>
      <c r="AB446" s="99"/>
      <c r="AC446" s="99"/>
      <c r="AD446" s="100"/>
      <c r="AE446" s="105"/>
      <c r="AF446" s="105"/>
      <c r="AG446" s="105"/>
      <c r="AH446" s="105"/>
      <c r="AJ446" s="128">
        <f>SUM(C446:AH446,C448:AH448)</f>
        <v>0</v>
      </c>
      <c r="AK446" s="129"/>
      <c r="AL446" s="129"/>
      <c r="AM446" s="129"/>
      <c r="AN446" s="130"/>
    </row>
    <row r="447" spans="1:40" x14ac:dyDescent="0.2">
      <c r="A447" s="22"/>
      <c r="B447" s="126"/>
      <c r="C447" s="112"/>
      <c r="D447" s="113"/>
      <c r="E447" s="113"/>
      <c r="F447" s="114"/>
      <c r="G447" s="112"/>
      <c r="H447" s="113"/>
      <c r="I447" s="113"/>
      <c r="J447" s="114"/>
      <c r="K447" s="112"/>
      <c r="L447" s="113"/>
      <c r="M447" s="113"/>
      <c r="N447" s="114"/>
      <c r="O447" s="112"/>
      <c r="P447" s="113"/>
      <c r="Q447" s="113"/>
      <c r="R447" s="114"/>
      <c r="S447" s="112"/>
      <c r="T447" s="113"/>
      <c r="U447" s="113"/>
      <c r="V447" s="114"/>
      <c r="W447" s="112"/>
      <c r="X447" s="113"/>
      <c r="Y447" s="113"/>
      <c r="Z447" s="114"/>
      <c r="AA447" s="112"/>
      <c r="AB447" s="113"/>
      <c r="AC447" s="113"/>
      <c r="AD447" s="114"/>
      <c r="AE447" s="104"/>
      <c r="AF447" s="104"/>
      <c r="AG447" s="104"/>
      <c r="AH447" s="104"/>
      <c r="AI447" s="22"/>
      <c r="AJ447" s="22"/>
      <c r="AK447" s="22"/>
      <c r="AL447" s="22"/>
      <c r="AM447" s="22"/>
      <c r="AN447" s="22"/>
    </row>
    <row r="448" spans="1:40" x14ac:dyDescent="0.2">
      <c r="B448" s="127"/>
      <c r="C448" s="98"/>
      <c r="D448" s="99"/>
      <c r="E448" s="99"/>
      <c r="F448" s="100"/>
      <c r="G448" s="98"/>
      <c r="H448" s="99"/>
      <c r="I448" s="99"/>
      <c r="J448" s="100"/>
      <c r="K448" s="98"/>
      <c r="L448" s="99"/>
      <c r="M448" s="99"/>
      <c r="N448" s="100"/>
      <c r="O448" s="98"/>
      <c r="P448" s="99"/>
      <c r="Q448" s="99"/>
      <c r="R448" s="100"/>
      <c r="S448" s="98"/>
      <c r="T448" s="99"/>
      <c r="U448" s="99"/>
      <c r="V448" s="100"/>
      <c r="W448" s="98"/>
      <c r="X448" s="99"/>
      <c r="Y448" s="99"/>
      <c r="Z448" s="100"/>
      <c r="AA448" s="98"/>
      <c r="AB448" s="99"/>
      <c r="AC448" s="99"/>
      <c r="AD448" s="100"/>
      <c r="AE448" s="98"/>
      <c r="AF448" s="99"/>
      <c r="AG448" s="99"/>
      <c r="AH448" s="100"/>
      <c r="AJ448" s="120" t="s">
        <v>5</v>
      </c>
      <c r="AK448" s="120"/>
      <c r="AL448" s="120"/>
      <c r="AM448" s="120"/>
      <c r="AN448" s="120"/>
    </row>
    <row r="449" spans="1:40" x14ac:dyDescent="0.2">
      <c r="J449" s="47"/>
      <c r="K449" s="47"/>
      <c r="L449" s="47"/>
      <c r="M449" s="47"/>
      <c r="N449" s="47"/>
      <c r="O449" s="47"/>
      <c r="P449" s="47"/>
      <c r="Q449" s="47"/>
      <c r="R449" s="47"/>
      <c r="S449" s="47"/>
      <c r="T449" s="47"/>
      <c r="U449" s="47"/>
      <c r="AJ449" s="119">
        <f>SUM(C451:AH451)</f>
        <v>0</v>
      </c>
      <c r="AK449" s="119"/>
      <c r="AL449" s="119"/>
      <c r="AM449" s="119"/>
      <c r="AN449" s="119"/>
    </row>
    <row r="450" spans="1:40" ht="13.15" customHeight="1" x14ac:dyDescent="0.2">
      <c r="A450" s="22"/>
      <c r="B450" s="125" t="s">
        <v>43</v>
      </c>
      <c r="C450" s="112" t="s">
        <v>25</v>
      </c>
      <c r="D450" s="113"/>
      <c r="E450" s="113"/>
      <c r="F450" s="114"/>
      <c r="G450" s="112" t="s">
        <v>27</v>
      </c>
      <c r="H450" s="113"/>
      <c r="I450" s="113"/>
      <c r="J450" s="114"/>
      <c r="K450" s="112" t="s">
        <v>26</v>
      </c>
      <c r="L450" s="113"/>
      <c r="M450" s="113"/>
      <c r="N450" s="114"/>
      <c r="O450" s="112" t="s">
        <v>28</v>
      </c>
      <c r="P450" s="113"/>
      <c r="Q450" s="113"/>
      <c r="R450" s="114"/>
      <c r="S450" s="112" t="s">
        <v>9</v>
      </c>
      <c r="T450" s="113"/>
      <c r="U450" s="113"/>
      <c r="V450" s="114"/>
      <c r="W450" s="112" t="s">
        <v>68</v>
      </c>
      <c r="X450" s="113"/>
      <c r="Y450" s="113"/>
      <c r="Z450" s="114"/>
      <c r="AA450" s="112" t="s">
        <v>75</v>
      </c>
      <c r="AB450" s="113"/>
      <c r="AC450" s="113"/>
      <c r="AD450" s="114"/>
      <c r="AE450" s="104"/>
      <c r="AF450" s="104"/>
      <c r="AG450" s="104"/>
      <c r="AH450" s="104"/>
      <c r="AI450" s="22"/>
    </row>
    <row r="451" spans="1:40" ht="13.15" customHeight="1" x14ac:dyDescent="0.2">
      <c r="B451" s="126"/>
      <c r="C451" s="98"/>
      <c r="D451" s="99"/>
      <c r="E451" s="99"/>
      <c r="F451" s="100"/>
      <c r="G451" s="98"/>
      <c r="H451" s="99"/>
      <c r="I451" s="99"/>
      <c r="J451" s="100"/>
      <c r="K451" s="98"/>
      <c r="L451" s="99"/>
      <c r="M451" s="99"/>
      <c r="N451" s="100"/>
      <c r="O451" s="98"/>
      <c r="P451" s="99"/>
      <c r="Q451" s="99"/>
      <c r="R451" s="100"/>
      <c r="S451" s="98"/>
      <c r="T451" s="99"/>
      <c r="U451" s="99"/>
      <c r="V451" s="100"/>
      <c r="W451" s="98"/>
      <c r="X451" s="99"/>
      <c r="Y451" s="99"/>
      <c r="Z451" s="100"/>
      <c r="AA451" s="98"/>
      <c r="AB451" s="99"/>
      <c r="AC451" s="99"/>
      <c r="AD451" s="100"/>
      <c r="AE451" s="105"/>
      <c r="AF451" s="105"/>
      <c r="AG451" s="105"/>
      <c r="AH451" s="105"/>
      <c r="AJ451" s="120" t="s">
        <v>2</v>
      </c>
      <c r="AK451" s="120"/>
      <c r="AL451" s="120"/>
      <c r="AM451" s="120"/>
      <c r="AN451" s="120"/>
    </row>
    <row r="452" spans="1:40" x14ac:dyDescent="0.2">
      <c r="A452" s="22"/>
      <c r="B452" s="126"/>
      <c r="C452" s="112"/>
      <c r="D452" s="113"/>
      <c r="E452" s="113"/>
      <c r="F452" s="114"/>
      <c r="G452" s="112"/>
      <c r="H452" s="113"/>
      <c r="I452" s="113"/>
      <c r="J452" s="114"/>
      <c r="K452" s="112"/>
      <c r="L452" s="113"/>
      <c r="M452" s="113"/>
      <c r="N452" s="114"/>
      <c r="O452" s="112"/>
      <c r="P452" s="113"/>
      <c r="Q452" s="113"/>
      <c r="R452" s="114"/>
      <c r="S452" s="112"/>
      <c r="T452" s="113"/>
      <c r="U452" s="113"/>
      <c r="V452" s="114"/>
      <c r="W452" s="112"/>
      <c r="X452" s="113"/>
      <c r="Y452" s="113"/>
      <c r="Z452" s="114"/>
      <c r="AA452" s="112"/>
      <c r="AB452" s="113"/>
      <c r="AC452" s="113"/>
      <c r="AD452" s="114"/>
      <c r="AE452" s="104"/>
      <c r="AF452" s="104"/>
      <c r="AG452" s="104"/>
      <c r="AH452" s="104"/>
      <c r="AI452" s="22"/>
      <c r="AJ452" s="117">
        <f>AJ446-AJ449</f>
        <v>0</v>
      </c>
      <c r="AK452" s="117"/>
      <c r="AL452" s="117"/>
      <c r="AM452" s="117"/>
      <c r="AN452" s="117"/>
    </row>
    <row r="453" spans="1:40" x14ac:dyDescent="0.2">
      <c r="B453" s="127"/>
      <c r="C453" s="101"/>
      <c r="D453" s="102"/>
      <c r="E453" s="102"/>
      <c r="F453" s="103"/>
      <c r="G453" s="101"/>
      <c r="H453" s="102"/>
      <c r="I453" s="102"/>
      <c r="J453" s="103"/>
      <c r="K453" s="101"/>
      <c r="L453" s="102"/>
      <c r="M453" s="102"/>
      <c r="N453" s="103"/>
      <c r="O453" s="101"/>
      <c r="P453" s="102"/>
      <c r="Q453" s="102"/>
      <c r="R453" s="103"/>
      <c r="S453" s="101"/>
      <c r="T453" s="102"/>
      <c r="U453" s="102"/>
      <c r="V453" s="103"/>
      <c r="W453" s="101"/>
      <c r="X453" s="102"/>
      <c r="Y453" s="102"/>
      <c r="Z453" s="103"/>
      <c r="AA453" s="101"/>
      <c r="AB453" s="102"/>
      <c r="AC453" s="102"/>
      <c r="AD453" s="103"/>
      <c r="AE453" s="101"/>
      <c r="AF453" s="102"/>
      <c r="AG453" s="102"/>
      <c r="AH453" s="103"/>
      <c r="AN453" s="48"/>
    </row>
    <row r="454" spans="1:40" x14ac:dyDescent="0.2">
      <c r="J454" s="47"/>
      <c r="K454" s="47"/>
      <c r="L454" s="47"/>
      <c r="M454" s="47"/>
      <c r="N454" s="47"/>
      <c r="O454" s="47"/>
      <c r="P454" s="47"/>
      <c r="Q454" s="47"/>
      <c r="R454" s="47"/>
      <c r="S454" s="47"/>
      <c r="T454" s="47"/>
      <c r="U454" s="47"/>
    </row>
    <row r="455" spans="1:40" ht="13.15" customHeight="1" x14ac:dyDescent="0.2">
      <c r="A455" s="22"/>
      <c r="B455" s="139" t="s">
        <v>67</v>
      </c>
      <c r="C455" s="108" t="s">
        <v>44</v>
      </c>
      <c r="D455" s="109"/>
      <c r="E455" s="136" t="s">
        <v>52</v>
      </c>
      <c r="F455" s="136"/>
      <c r="G455" s="136" t="s">
        <v>54</v>
      </c>
      <c r="H455" s="136"/>
      <c r="I455" s="136" t="s">
        <v>46</v>
      </c>
      <c r="J455" s="136"/>
      <c r="K455" s="136" t="s">
        <v>64</v>
      </c>
      <c r="L455" s="136"/>
      <c r="M455" s="136"/>
      <c r="N455" s="136"/>
      <c r="O455" s="136"/>
      <c r="P455" s="136"/>
      <c r="Q455" s="136" t="s">
        <v>4</v>
      </c>
      <c r="R455" s="136"/>
      <c r="S455" s="136"/>
      <c r="T455" s="136"/>
      <c r="U455" s="108" t="s">
        <v>59</v>
      </c>
      <c r="V455" s="109"/>
      <c r="W455" s="108" t="s">
        <v>112</v>
      </c>
      <c r="X455" s="109"/>
      <c r="Y455" s="108" t="s">
        <v>114</v>
      </c>
      <c r="Z455" s="109"/>
      <c r="AA455" s="108" t="s">
        <v>61</v>
      </c>
      <c r="AB455" s="109"/>
      <c r="AC455" s="22"/>
      <c r="AD455" s="22"/>
      <c r="AE455" s="22"/>
      <c r="AF455" s="22"/>
      <c r="AG455" s="22"/>
      <c r="AH455" s="22"/>
      <c r="AI455" s="22"/>
      <c r="AJ455" s="104" t="s">
        <v>3</v>
      </c>
      <c r="AK455" s="104"/>
      <c r="AL455" s="104"/>
      <c r="AM455" s="104"/>
      <c r="AN455" s="104"/>
    </row>
    <row r="456" spans="1:40" ht="13.15" customHeight="1" x14ac:dyDescent="0.2">
      <c r="A456" s="22"/>
      <c r="B456" s="140"/>
      <c r="C456" s="110"/>
      <c r="D456" s="111"/>
      <c r="E456" s="136"/>
      <c r="F456" s="136"/>
      <c r="G456" s="136"/>
      <c r="H456" s="136"/>
      <c r="I456" s="136"/>
      <c r="J456" s="136"/>
      <c r="K456" s="136" t="s">
        <v>65</v>
      </c>
      <c r="L456" s="136"/>
      <c r="M456" s="136" t="s">
        <v>66</v>
      </c>
      <c r="N456" s="136"/>
      <c r="O456" s="136" t="s">
        <v>62</v>
      </c>
      <c r="P456" s="136"/>
      <c r="Q456" s="134" t="s">
        <v>1</v>
      </c>
      <c r="R456" s="135"/>
      <c r="S456" s="134" t="s">
        <v>63</v>
      </c>
      <c r="T456" s="135"/>
      <c r="U456" s="110"/>
      <c r="V456" s="111"/>
      <c r="W456" s="110"/>
      <c r="X456" s="111"/>
      <c r="Y456" s="110"/>
      <c r="Z456" s="111"/>
      <c r="AA456" s="110"/>
      <c r="AB456" s="111"/>
      <c r="AC456" s="22"/>
      <c r="AD456" s="22"/>
      <c r="AE456" s="22"/>
      <c r="AF456" s="22"/>
      <c r="AG456" s="22"/>
      <c r="AH456" s="22"/>
      <c r="AI456" s="22"/>
      <c r="AJ456" s="104"/>
      <c r="AK456" s="104"/>
      <c r="AL456" s="104"/>
      <c r="AM456" s="104"/>
      <c r="AN456" s="104"/>
    </row>
    <row r="457" spans="1:40" ht="13.15" customHeight="1" x14ac:dyDescent="0.2">
      <c r="B457" s="141"/>
      <c r="C457" s="106"/>
      <c r="D457" s="107"/>
      <c r="E457" s="106"/>
      <c r="F457" s="107"/>
      <c r="G457" s="106"/>
      <c r="H457" s="107"/>
      <c r="I457" s="106"/>
      <c r="J457" s="107"/>
      <c r="K457" s="106"/>
      <c r="L457" s="107"/>
      <c r="M457" s="106"/>
      <c r="N457" s="107"/>
      <c r="O457" s="106"/>
      <c r="P457" s="107"/>
      <c r="Q457" s="106"/>
      <c r="R457" s="107"/>
      <c r="S457" s="106"/>
      <c r="T457" s="107"/>
      <c r="U457" s="133"/>
      <c r="V457" s="133"/>
      <c r="W457" s="106"/>
      <c r="X457" s="107"/>
      <c r="Y457" s="106"/>
      <c r="Z457" s="107"/>
      <c r="AA457" s="106"/>
      <c r="AB457" s="107"/>
      <c r="AJ457" s="105">
        <f>AJ452-SUM(C453:AH453)</f>
        <v>0</v>
      </c>
      <c r="AK457" s="105"/>
      <c r="AL457" s="105"/>
      <c r="AM457" s="105"/>
      <c r="AN457" s="105"/>
    </row>
    <row r="459" spans="1:40" ht="24.5" x14ac:dyDescent="0.35">
      <c r="A459" s="23" t="s">
        <v>72</v>
      </c>
      <c r="B459" s="124" t="s">
        <v>0</v>
      </c>
      <c r="C459" s="124"/>
      <c r="D459" s="118"/>
      <c r="E459" s="118"/>
      <c r="F459" s="118"/>
      <c r="G459" s="118"/>
      <c r="H459" s="118"/>
      <c r="I459" s="118"/>
      <c r="J459" s="118"/>
      <c r="K459" s="118"/>
      <c r="L459" s="118"/>
      <c r="M459" s="118"/>
      <c r="N459" s="118"/>
      <c r="O459" s="118"/>
      <c r="P459" s="118"/>
      <c r="Q459" s="118"/>
      <c r="R459" s="118"/>
      <c r="S459" s="118"/>
      <c r="T459" s="118"/>
      <c r="U459" s="118"/>
      <c r="V459" s="118"/>
      <c r="W459" s="118"/>
      <c r="X459" s="118"/>
      <c r="Y459" s="118"/>
      <c r="Z459" s="118"/>
      <c r="AA459" s="118"/>
      <c r="AB459" s="118"/>
      <c r="AC459" s="118"/>
      <c r="AD459" s="118"/>
      <c r="AE459" s="118"/>
      <c r="AF459" s="118"/>
      <c r="AG459" s="118"/>
      <c r="AH459" s="118"/>
      <c r="AI459" s="118"/>
      <c r="AJ459" s="118"/>
      <c r="AK459" s="118"/>
      <c r="AL459" s="118"/>
      <c r="AM459" s="118"/>
      <c r="AN459" s="118"/>
    </row>
    <row r="460" spans="1:40" x14ac:dyDescent="0.2">
      <c r="B460" s="49"/>
      <c r="C460" s="49"/>
      <c r="D460" s="49"/>
      <c r="E460" s="4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  <c r="Y460" s="49"/>
      <c r="Z460" s="49"/>
      <c r="AA460" s="49"/>
      <c r="AB460" s="49"/>
      <c r="AC460" s="49"/>
      <c r="AD460" s="49"/>
      <c r="AE460" s="50"/>
      <c r="AF460" s="50"/>
      <c r="AG460" s="50"/>
      <c r="AH460" s="50"/>
      <c r="AI460" s="50"/>
      <c r="AJ460" s="50"/>
      <c r="AK460" s="50"/>
      <c r="AL460" s="50"/>
      <c r="AM460" s="50"/>
      <c r="AN460" s="50"/>
    </row>
    <row r="462" spans="1:40" ht="13.15" customHeight="1" x14ac:dyDescent="0.2">
      <c r="C462" s="121" t="str">
        <f>C442</f>
        <v>給与明細書</v>
      </c>
      <c r="D462" s="121"/>
      <c r="E462" s="121"/>
      <c r="F462" s="121"/>
      <c r="G462" s="121"/>
      <c r="H462" s="121"/>
      <c r="I462" s="121"/>
      <c r="J462" s="121"/>
      <c r="K462" s="121"/>
      <c r="L462" s="121"/>
      <c r="M462" s="43"/>
      <c r="N462" s="43"/>
      <c r="O462" s="43"/>
      <c r="P462" s="43"/>
      <c r="Q462" s="43"/>
      <c r="R462" s="43"/>
      <c r="S462" s="43"/>
      <c r="T462" s="44"/>
      <c r="U462" s="44"/>
      <c r="Z462" s="115">
        <f>Z442</f>
        <v>44531</v>
      </c>
      <c r="AA462" s="115"/>
      <c r="AB462" s="115"/>
      <c r="AC462" s="115"/>
      <c r="AD462" s="115"/>
      <c r="AE462" s="115"/>
      <c r="AF462" s="115"/>
      <c r="AG462" s="115"/>
      <c r="AH462" s="115"/>
      <c r="AI462" s="115"/>
      <c r="AJ462" s="115"/>
      <c r="AK462" s="115"/>
      <c r="AL462" s="115"/>
      <c r="AM462" s="115"/>
      <c r="AN462" s="115"/>
    </row>
    <row r="463" spans="1:40" ht="13.15" customHeight="1" x14ac:dyDescent="0.2">
      <c r="A463" s="21">
        <f t="shared" ref="A463" si="18">A443+1</f>
        <v>24</v>
      </c>
      <c r="B463" s="44"/>
      <c r="C463" s="122"/>
      <c r="D463" s="122"/>
      <c r="E463" s="122"/>
      <c r="F463" s="122"/>
      <c r="G463" s="122"/>
      <c r="H463" s="122"/>
      <c r="I463" s="122"/>
      <c r="J463" s="122"/>
      <c r="K463" s="122"/>
      <c r="L463" s="122"/>
      <c r="N463" s="123"/>
      <c r="O463" s="123"/>
      <c r="P463" s="123"/>
      <c r="Q463" s="123"/>
      <c r="R463" s="123"/>
      <c r="S463" s="46" t="s">
        <v>6</v>
      </c>
      <c r="T463" s="43"/>
      <c r="U463" s="43"/>
      <c r="Z463" s="116"/>
      <c r="AA463" s="116"/>
      <c r="AB463" s="116"/>
      <c r="AC463" s="116"/>
      <c r="AD463" s="116"/>
      <c r="AE463" s="116"/>
      <c r="AF463" s="116"/>
      <c r="AG463" s="116"/>
      <c r="AH463" s="116"/>
      <c r="AI463" s="116"/>
      <c r="AJ463" s="116"/>
      <c r="AK463" s="116"/>
      <c r="AL463" s="116"/>
      <c r="AM463" s="116"/>
      <c r="AN463" s="116"/>
    </row>
    <row r="464" spans="1:40" ht="13.15" customHeight="1" x14ac:dyDescent="0.2"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</row>
    <row r="465" spans="1:40" ht="13.15" customHeight="1" x14ac:dyDescent="0.2">
      <c r="A465" s="22"/>
      <c r="B465" s="125" t="s">
        <v>42</v>
      </c>
      <c r="C465" s="112"/>
      <c r="D465" s="113"/>
      <c r="E465" s="113"/>
      <c r="F465" s="114"/>
      <c r="G465" s="112"/>
      <c r="H465" s="113"/>
      <c r="I465" s="113"/>
      <c r="J465" s="114"/>
      <c r="K465" s="112"/>
      <c r="L465" s="113"/>
      <c r="M465" s="113"/>
      <c r="N465" s="114"/>
      <c r="O465" s="112"/>
      <c r="P465" s="113"/>
      <c r="Q465" s="113"/>
      <c r="R465" s="114"/>
      <c r="S465" s="112"/>
      <c r="T465" s="113"/>
      <c r="U465" s="113"/>
      <c r="V465" s="114"/>
      <c r="W465" s="112"/>
      <c r="X465" s="113"/>
      <c r="Y465" s="113"/>
      <c r="Z465" s="114"/>
      <c r="AA465" s="112"/>
      <c r="AB465" s="113"/>
      <c r="AC465" s="113"/>
      <c r="AD465" s="114"/>
      <c r="AE465" s="104"/>
      <c r="AF465" s="104"/>
      <c r="AG465" s="104"/>
      <c r="AH465" s="104"/>
      <c r="AI465" s="22"/>
      <c r="AJ465" s="120" t="s">
        <v>98</v>
      </c>
      <c r="AK465" s="120"/>
      <c r="AL465" s="120"/>
      <c r="AM465" s="120"/>
      <c r="AN465" s="120"/>
    </row>
    <row r="466" spans="1:40" ht="13.15" customHeight="1" x14ac:dyDescent="0.2">
      <c r="B466" s="126"/>
      <c r="C466" s="98"/>
      <c r="D466" s="99"/>
      <c r="E466" s="99"/>
      <c r="F466" s="100"/>
      <c r="G466" s="98"/>
      <c r="H466" s="99"/>
      <c r="I466" s="99"/>
      <c r="J466" s="100"/>
      <c r="K466" s="98"/>
      <c r="L466" s="99"/>
      <c r="M466" s="99"/>
      <c r="N466" s="100"/>
      <c r="O466" s="98"/>
      <c r="P466" s="99"/>
      <c r="Q466" s="99"/>
      <c r="R466" s="100"/>
      <c r="S466" s="98"/>
      <c r="T466" s="99"/>
      <c r="U466" s="99"/>
      <c r="V466" s="100"/>
      <c r="W466" s="98"/>
      <c r="X466" s="99"/>
      <c r="Y466" s="99"/>
      <c r="Z466" s="100"/>
      <c r="AA466" s="98"/>
      <c r="AB466" s="99"/>
      <c r="AC466" s="99"/>
      <c r="AD466" s="100"/>
      <c r="AE466" s="105"/>
      <c r="AF466" s="105"/>
      <c r="AG466" s="105"/>
      <c r="AH466" s="105"/>
      <c r="AJ466" s="128">
        <f>SUM(C466:AH466,C468:AH468)</f>
        <v>0</v>
      </c>
      <c r="AK466" s="129"/>
      <c r="AL466" s="129"/>
      <c r="AM466" s="129"/>
      <c r="AN466" s="130"/>
    </row>
    <row r="467" spans="1:40" x14ac:dyDescent="0.2">
      <c r="A467" s="22"/>
      <c r="B467" s="126"/>
      <c r="C467" s="112"/>
      <c r="D467" s="113"/>
      <c r="E467" s="113"/>
      <c r="F467" s="114"/>
      <c r="G467" s="112"/>
      <c r="H467" s="113"/>
      <c r="I467" s="113"/>
      <c r="J467" s="114"/>
      <c r="K467" s="112"/>
      <c r="L467" s="113"/>
      <c r="M467" s="113"/>
      <c r="N467" s="114"/>
      <c r="O467" s="112"/>
      <c r="P467" s="113"/>
      <c r="Q467" s="113"/>
      <c r="R467" s="114"/>
      <c r="S467" s="112"/>
      <c r="T467" s="113"/>
      <c r="U467" s="113"/>
      <c r="V467" s="114"/>
      <c r="W467" s="112"/>
      <c r="X467" s="113"/>
      <c r="Y467" s="113"/>
      <c r="Z467" s="114"/>
      <c r="AA467" s="112"/>
      <c r="AB467" s="113"/>
      <c r="AC467" s="113"/>
      <c r="AD467" s="114"/>
      <c r="AE467" s="104"/>
      <c r="AF467" s="104"/>
      <c r="AG467" s="104"/>
      <c r="AH467" s="104"/>
      <c r="AI467" s="22"/>
      <c r="AJ467" s="22"/>
      <c r="AK467" s="22"/>
      <c r="AL467" s="22"/>
      <c r="AM467" s="22"/>
      <c r="AN467" s="22"/>
    </row>
    <row r="468" spans="1:40" x14ac:dyDescent="0.2">
      <c r="B468" s="127"/>
      <c r="C468" s="98"/>
      <c r="D468" s="99"/>
      <c r="E468" s="99"/>
      <c r="F468" s="100"/>
      <c r="G468" s="98"/>
      <c r="H468" s="99"/>
      <c r="I468" s="99"/>
      <c r="J468" s="100"/>
      <c r="K468" s="98"/>
      <c r="L468" s="99"/>
      <c r="M468" s="99"/>
      <c r="N468" s="100"/>
      <c r="O468" s="98"/>
      <c r="P468" s="99"/>
      <c r="Q468" s="99"/>
      <c r="R468" s="100"/>
      <c r="S468" s="98"/>
      <c r="T468" s="99"/>
      <c r="U468" s="99"/>
      <c r="V468" s="100"/>
      <c r="W468" s="98"/>
      <c r="X468" s="99"/>
      <c r="Y468" s="99"/>
      <c r="Z468" s="100"/>
      <c r="AA468" s="98"/>
      <c r="AB468" s="99"/>
      <c r="AC468" s="99"/>
      <c r="AD468" s="100"/>
      <c r="AE468" s="98"/>
      <c r="AF468" s="99"/>
      <c r="AG468" s="99"/>
      <c r="AH468" s="100"/>
      <c r="AJ468" s="120" t="s">
        <v>5</v>
      </c>
      <c r="AK468" s="120"/>
      <c r="AL468" s="120"/>
      <c r="AM468" s="120"/>
      <c r="AN468" s="120"/>
    </row>
    <row r="469" spans="1:40" x14ac:dyDescent="0.2">
      <c r="J469" s="47"/>
      <c r="K469" s="47"/>
      <c r="L469" s="47"/>
      <c r="M469" s="47"/>
      <c r="N469" s="47"/>
      <c r="O469" s="47"/>
      <c r="P469" s="47"/>
      <c r="Q469" s="47"/>
      <c r="R469" s="47"/>
      <c r="S469" s="47"/>
      <c r="T469" s="47"/>
      <c r="U469" s="47"/>
      <c r="AJ469" s="119">
        <f>SUM(C471:AH471)</f>
        <v>0</v>
      </c>
      <c r="AK469" s="119"/>
      <c r="AL469" s="119"/>
      <c r="AM469" s="119"/>
      <c r="AN469" s="119"/>
    </row>
    <row r="470" spans="1:40" ht="13.15" customHeight="1" x14ac:dyDescent="0.2">
      <c r="A470" s="22"/>
      <c r="B470" s="125" t="s">
        <v>43</v>
      </c>
      <c r="C470" s="112" t="s">
        <v>25</v>
      </c>
      <c r="D470" s="113"/>
      <c r="E470" s="113"/>
      <c r="F470" s="114"/>
      <c r="G470" s="112" t="s">
        <v>27</v>
      </c>
      <c r="H470" s="113"/>
      <c r="I470" s="113"/>
      <c r="J470" s="114"/>
      <c r="K470" s="112" t="s">
        <v>26</v>
      </c>
      <c r="L470" s="113"/>
      <c r="M470" s="113"/>
      <c r="N470" s="114"/>
      <c r="O470" s="112" t="s">
        <v>28</v>
      </c>
      <c r="P470" s="113"/>
      <c r="Q470" s="113"/>
      <c r="R470" s="114"/>
      <c r="S470" s="112" t="s">
        <v>9</v>
      </c>
      <c r="T470" s="113"/>
      <c r="U470" s="113"/>
      <c r="V470" s="114"/>
      <c r="W470" s="112" t="s">
        <v>68</v>
      </c>
      <c r="X470" s="113"/>
      <c r="Y470" s="113"/>
      <c r="Z470" s="114"/>
      <c r="AA470" s="112" t="s">
        <v>75</v>
      </c>
      <c r="AB470" s="113"/>
      <c r="AC470" s="113"/>
      <c r="AD470" s="114"/>
      <c r="AE470" s="104"/>
      <c r="AF470" s="104"/>
      <c r="AG470" s="104"/>
      <c r="AH470" s="104"/>
      <c r="AI470" s="22"/>
    </row>
    <row r="471" spans="1:40" ht="13.15" customHeight="1" x14ac:dyDescent="0.2">
      <c r="B471" s="126"/>
      <c r="C471" s="98"/>
      <c r="D471" s="99"/>
      <c r="E471" s="99"/>
      <c r="F471" s="100"/>
      <c r="G471" s="98"/>
      <c r="H471" s="99"/>
      <c r="I471" s="99"/>
      <c r="J471" s="100"/>
      <c r="K471" s="98"/>
      <c r="L471" s="99"/>
      <c r="M471" s="99"/>
      <c r="N471" s="100"/>
      <c r="O471" s="98"/>
      <c r="P471" s="99"/>
      <c r="Q471" s="99"/>
      <c r="R471" s="100"/>
      <c r="S471" s="98"/>
      <c r="T471" s="99"/>
      <c r="U471" s="99"/>
      <c r="V471" s="100"/>
      <c r="W471" s="98"/>
      <c r="X471" s="99"/>
      <c r="Y471" s="99"/>
      <c r="Z471" s="100"/>
      <c r="AA471" s="98"/>
      <c r="AB471" s="99"/>
      <c r="AC471" s="99"/>
      <c r="AD471" s="100"/>
      <c r="AE471" s="105"/>
      <c r="AF471" s="105"/>
      <c r="AG471" s="105"/>
      <c r="AH471" s="105"/>
      <c r="AJ471" s="120" t="s">
        <v>2</v>
      </c>
      <c r="AK471" s="120"/>
      <c r="AL471" s="120"/>
      <c r="AM471" s="120"/>
      <c r="AN471" s="120"/>
    </row>
    <row r="472" spans="1:40" x14ac:dyDescent="0.2">
      <c r="A472" s="22"/>
      <c r="B472" s="126"/>
      <c r="C472" s="112"/>
      <c r="D472" s="113"/>
      <c r="E472" s="113"/>
      <c r="F472" s="114"/>
      <c r="G472" s="112"/>
      <c r="H472" s="113"/>
      <c r="I472" s="113"/>
      <c r="J472" s="114"/>
      <c r="K472" s="112"/>
      <c r="L472" s="113"/>
      <c r="M472" s="113"/>
      <c r="N472" s="114"/>
      <c r="O472" s="112"/>
      <c r="P472" s="113"/>
      <c r="Q472" s="113"/>
      <c r="R472" s="114"/>
      <c r="S472" s="112"/>
      <c r="T472" s="113"/>
      <c r="U472" s="113"/>
      <c r="V472" s="114"/>
      <c r="W472" s="112"/>
      <c r="X472" s="113"/>
      <c r="Y472" s="113"/>
      <c r="Z472" s="114"/>
      <c r="AA472" s="112"/>
      <c r="AB472" s="113"/>
      <c r="AC472" s="113"/>
      <c r="AD472" s="114"/>
      <c r="AE472" s="104"/>
      <c r="AF472" s="104"/>
      <c r="AG472" s="104"/>
      <c r="AH472" s="104"/>
      <c r="AI472" s="22"/>
      <c r="AJ472" s="117">
        <f>AJ466-AJ469</f>
        <v>0</v>
      </c>
      <c r="AK472" s="117"/>
      <c r="AL472" s="117"/>
      <c r="AM472" s="117"/>
      <c r="AN472" s="117"/>
    </row>
    <row r="473" spans="1:40" x14ac:dyDescent="0.2">
      <c r="B473" s="127"/>
      <c r="C473" s="101"/>
      <c r="D473" s="102"/>
      <c r="E473" s="102"/>
      <c r="F473" s="103"/>
      <c r="G473" s="101"/>
      <c r="H473" s="102"/>
      <c r="I473" s="102"/>
      <c r="J473" s="103"/>
      <c r="K473" s="101"/>
      <c r="L473" s="102"/>
      <c r="M473" s="102"/>
      <c r="N473" s="103"/>
      <c r="O473" s="101"/>
      <c r="P473" s="102"/>
      <c r="Q473" s="102"/>
      <c r="R473" s="103"/>
      <c r="S473" s="101"/>
      <c r="T473" s="102"/>
      <c r="U473" s="102"/>
      <c r="V473" s="103"/>
      <c r="W473" s="101"/>
      <c r="X473" s="102"/>
      <c r="Y473" s="102"/>
      <c r="Z473" s="103"/>
      <c r="AA473" s="101"/>
      <c r="AB473" s="102"/>
      <c r="AC473" s="102"/>
      <c r="AD473" s="103"/>
      <c r="AE473" s="101"/>
      <c r="AF473" s="102"/>
      <c r="AG473" s="102"/>
      <c r="AH473" s="103"/>
      <c r="AN473" s="48"/>
    </row>
    <row r="474" spans="1:40" x14ac:dyDescent="0.2">
      <c r="J474" s="47"/>
      <c r="K474" s="47"/>
      <c r="L474" s="47"/>
      <c r="M474" s="47"/>
      <c r="N474" s="47"/>
      <c r="O474" s="47"/>
      <c r="P474" s="47"/>
      <c r="Q474" s="47"/>
      <c r="R474" s="47"/>
      <c r="S474" s="47"/>
      <c r="T474" s="47"/>
      <c r="U474" s="47"/>
    </row>
    <row r="475" spans="1:40" ht="13.15" customHeight="1" x14ac:dyDescent="0.2">
      <c r="A475" s="22"/>
      <c r="B475" s="143" t="s">
        <v>67</v>
      </c>
      <c r="C475" s="108" t="s">
        <v>44</v>
      </c>
      <c r="D475" s="109"/>
      <c r="E475" s="136" t="s">
        <v>52</v>
      </c>
      <c r="F475" s="136"/>
      <c r="G475" s="136" t="s">
        <v>54</v>
      </c>
      <c r="H475" s="136"/>
      <c r="I475" s="136" t="s">
        <v>46</v>
      </c>
      <c r="J475" s="136"/>
      <c r="K475" s="136" t="s">
        <v>64</v>
      </c>
      <c r="L475" s="136"/>
      <c r="M475" s="136"/>
      <c r="N475" s="136"/>
      <c r="O475" s="136"/>
      <c r="P475" s="136"/>
      <c r="Q475" s="136" t="s">
        <v>4</v>
      </c>
      <c r="R475" s="136"/>
      <c r="S475" s="136"/>
      <c r="T475" s="136"/>
      <c r="U475" s="108" t="s">
        <v>59</v>
      </c>
      <c r="V475" s="109"/>
      <c r="W475" s="108" t="s">
        <v>112</v>
      </c>
      <c r="X475" s="109"/>
      <c r="Y475" s="108" t="s">
        <v>114</v>
      </c>
      <c r="Z475" s="109"/>
      <c r="AA475" s="108" t="s">
        <v>61</v>
      </c>
      <c r="AB475" s="109"/>
      <c r="AC475" s="22"/>
      <c r="AD475" s="22"/>
      <c r="AE475" s="22"/>
      <c r="AF475" s="22"/>
      <c r="AG475" s="22"/>
      <c r="AH475" s="22"/>
      <c r="AI475" s="22"/>
      <c r="AJ475" s="104" t="s">
        <v>3</v>
      </c>
      <c r="AK475" s="104"/>
      <c r="AL475" s="104"/>
      <c r="AM475" s="104"/>
      <c r="AN475" s="104"/>
    </row>
    <row r="476" spans="1:40" ht="13.15" customHeight="1" x14ac:dyDescent="0.2">
      <c r="A476" s="22"/>
      <c r="B476" s="140"/>
      <c r="C476" s="110"/>
      <c r="D476" s="111"/>
      <c r="E476" s="136"/>
      <c r="F476" s="136"/>
      <c r="G476" s="136"/>
      <c r="H476" s="136"/>
      <c r="I476" s="136"/>
      <c r="J476" s="136"/>
      <c r="K476" s="136" t="s">
        <v>65</v>
      </c>
      <c r="L476" s="136"/>
      <c r="M476" s="136" t="s">
        <v>66</v>
      </c>
      <c r="N476" s="136"/>
      <c r="O476" s="136" t="s">
        <v>62</v>
      </c>
      <c r="P476" s="136"/>
      <c r="Q476" s="134" t="s">
        <v>1</v>
      </c>
      <c r="R476" s="135"/>
      <c r="S476" s="134" t="s">
        <v>63</v>
      </c>
      <c r="T476" s="135"/>
      <c r="U476" s="110"/>
      <c r="V476" s="111"/>
      <c r="W476" s="110"/>
      <c r="X476" s="111"/>
      <c r="Y476" s="110"/>
      <c r="Z476" s="111"/>
      <c r="AA476" s="110"/>
      <c r="AB476" s="111"/>
      <c r="AC476" s="22"/>
      <c r="AD476" s="22"/>
      <c r="AE476" s="22"/>
      <c r="AF476" s="22"/>
      <c r="AG476" s="22"/>
      <c r="AH476" s="22"/>
      <c r="AI476" s="22"/>
      <c r="AJ476" s="104"/>
      <c r="AK476" s="104"/>
      <c r="AL476" s="104"/>
      <c r="AM476" s="104"/>
      <c r="AN476" s="104"/>
    </row>
    <row r="477" spans="1:40" ht="13.15" customHeight="1" x14ac:dyDescent="0.2">
      <c r="B477" s="141"/>
      <c r="C477" s="106"/>
      <c r="D477" s="107"/>
      <c r="E477" s="106"/>
      <c r="F477" s="107"/>
      <c r="G477" s="106"/>
      <c r="H477" s="107"/>
      <c r="I477" s="106"/>
      <c r="J477" s="107"/>
      <c r="K477" s="106"/>
      <c r="L477" s="107"/>
      <c r="M477" s="106"/>
      <c r="N477" s="107"/>
      <c r="O477" s="106"/>
      <c r="P477" s="107"/>
      <c r="Q477" s="106"/>
      <c r="R477" s="107"/>
      <c r="S477" s="106"/>
      <c r="T477" s="107"/>
      <c r="U477" s="133"/>
      <c r="V477" s="133"/>
      <c r="W477" s="106"/>
      <c r="X477" s="107"/>
      <c r="Y477" s="106"/>
      <c r="Z477" s="107"/>
      <c r="AA477" s="106"/>
      <c r="AB477" s="107"/>
      <c r="AJ477" s="105">
        <f>AJ472-SUM(C473:AH473)</f>
        <v>0</v>
      </c>
      <c r="AK477" s="105"/>
      <c r="AL477" s="105"/>
      <c r="AM477" s="105"/>
      <c r="AN477" s="105"/>
    </row>
    <row r="479" spans="1:40" ht="24.5" x14ac:dyDescent="0.35">
      <c r="A479" s="23" t="s">
        <v>72</v>
      </c>
      <c r="B479" s="124" t="s">
        <v>0</v>
      </c>
      <c r="C479" s="124"/>
      <c r="D479" s="118"/>
      <c r="E479" s="118"/>
      <c r="F479" s="118"/>
      <c r="G479" s="118"/>
      <c r="H479" s="118"/>
      <c r="I479" s="118"/>
      <c r="J479" s="118"/>
      <c r="K479" s="118"/>
      <c r="L479" s="118"/>
      <c r="M479" s="118"/>
      <c r="N479" s="118"/>
      <c r="O479" s="118"/>
      <c r="P479" s="118"/>
      <c r="Q479" s="118"/>
      <c r="R479" s="118"/>
      <c r="S479" s="118"/>
      <c r="T479" s="118"/>
      <c r="U479" s="118"/>
      <c r="V479" s="118"/>
      <c r="W479" s="118"/>
      <c r="X479" s="118"/>
      <c r="Y479" s="118"/>
      <c r="Z479" s="118"/>
      <c r="AA479" s="118"/>
      <c r="AB479" s="118"/>
      <c r="AC479" s="118"/>
      <c r="AD479" s="118"/>
      <c r="AE479" s="118"/>
      <c r="AF479" s="118"/>
      <c r="AG479" s="118"/>
      <c r="AH479" s="118"/>
      <c r="AI479" s="118"/>
      <c r="AJ479" s="118"/>
      <c r="AK479" s="118"/>
      <c r="AL479" s="118"/>
      <c r="AM479" s="118"/>
      <c r="AN479" s="118"/>
    </row>
    <row r="480" spans="1:40" x14ac:dyDescent="0.2">
      <c r="B480" s="49"/>
      <c r="C480" s="49"/>
      <c r="D480" s="49"/>
      <c r="E480" s="49"/>
      <c r="F480" s="49"/>
      <c r="G480" s="49"/>
      <c r="H480" s="49"/>
      <c r="I480" s="49"/>
      <c r="J480" s="49"/>
      <c r="K480" s="49"/>
      <c r="L480" s="49"/>
      <c r="M480" s="49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  <c r="Y480" s="49"/>
      <c r="Z480" s="49"/>
      <c r="AA480" s="49"/>
      <c r="AB480" s="49"/>
      <c r="AC480" s="49"/>
      <c r="AD480" s="49"/>
      <c r="AE480" s="50"/>
      <c r="AF480" s="50"/>
      <c r="AG480" s="50"/>
      <c r="AH480" s="50"/>
      <c r="AI480" s="50"/>
      <c r="AJ480" s="50"/>
      <c r="AK480" s="50"/>
      <c r="AL480" s="50"/>
      <c r="AM480" s="50"/>
      <c r="AN480" s="50"/>
    </row>
    <row r="481" spans="1:40" x14ac:dyDescent="0.2"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22"/>
      <c r="AI481" s="22"/>
      <c r="AJ481" s="22"/>
      <c r="AK481" s="22"/>
      <c r="AL481" s="22"/>
      <c r="AM481" s="22"/>
      <c r="AN481" s="22"/>
    </row>
    <row r="482" spans="1:40" ht="13.15" customHeight="1" x14ac:dyDescent="0.2">
      <c r="C482" s="121" t="str">
        <f>C462</f>
        <v>給与明細書</v>
      </c>
      <c r="D482" s="121"/>
      <c r="E482" s="121"/>
      <c r="F482" s="121"/>
      <c r="G482" s="121"/>
      <c r="H482" s="121"/>
      <c r="I482" s="121"/>
      <c r="J482" s="121"/>
      <c r="K482" s="121"/>
      <c r="L482" s="121"/>
      <c r="M482" s="43"/>
      <c r="N482" s="43"/>
      <c r="O482" s="43"/>
      <c r="P482" s="43"/>
      <c r="Q482" s="43"/>
      <c r="R482" s="43"/>
      <c r="S482" s="43"/>
      <c r="T482" s="44"/>
      <c r="U482" s="44"/>
      <c r="Z482" s="115">
        <f>Z462</f>
        <v>44531</v>
      </c>
      <c r="AA482" s="115"/>
      <c r="AB482" s="115"/>
      <c r="AC482" s="115"/>
      <c r="AD482" s="115"/>
      <c r="AE482" s="115"/>
      <c r="AF482" s="115"/>
      <c r="AG482" s="115"/>
      <c r="AH482" s="115"/>
      <c r="AI482" s="115"/>
      <c r="AJ482" s="115"/>
      <c r="AK482" s="115"/>
      <c r="AL482" s="115"/>
      <c r="AM482" s="115"/>
      <c r="AN482" s="115"/>
    </row>
    <row r="483" spans="1:40" ht="13.15" customHeight="1" x14ac:dyDescent="0.2">
      <c r="A483" s="21">
        <f t="shared" ref="A483" si="19">A463+1</f>
        <v>25</v>
      </c>
      <c r="B483" s="44"/>
      <c r="C483" s="122"/>
      <c r="D483" s="122"/>
      <c r="E483" s="122"/>
      <c r="F483" s="122"/>
      <c r="G483" s="122"/>
      <c r="H483" s="122"/>
      <c r="I483" s="122"/>
      <c r="J483" s="122"/>
      <c r="K483" s="122"/>
      <c r="L483" s="122"/>
      <c r="N483" s="123"/>
      <c r="O483" s="123"/>
      <c r="P483" s="123"/>
      <c r="Q483" s="123"/>
      <c r="R483" s="123"/>
      <c r="S483" s="46" t="s">
        <v>6</v>
      </c>
      <c r="T483" s="43"/>
      <c r="U483" s="43"/>
      <c r="Z483" s="116"/>
      <c r="AA483" s="116"/>
      <c r="AB483" s="116"/>
      <c r="AC483" s="116"/>
      <c r="AD483" s="116"/>
      <c r="AE483" s="116"/>
      <c r="AF483" s="116"/>
      <c r="AG483" s="116"/>
      <c r="AH483" s="116"/>
      <c r="AI483" s="116"/>
      <c r="AJ483" s="116"/>
      <c r="AK483" s="116"/>
      <c r="AL483" s="116"/>
      <c r="AM483" s="116"/>
      <c r="AN483" s="116"/>
    </row>
    <row r="484" spans="1:40" ht="13.15" customHeight="1" x14ac:dyDescent="0.2">
      <c r="J484" s="47"/>
      <c r="K484" s="47"/>
      <c r="L484" s="47"/>
      <c r="M484" s="47"/>
      <c r="N484" s="47"/>
      <c r="O484" s="47"/>
      <c r="P484" s="47"/>
      <c r="Q484" s="47"/>
      <c r="R484" s="47"/>
      <c r="S484" s="47"/>
      <c r="T484" s="47"/>
      <c r="U484" s="47"/>
    </row>
    <row r="485" spans="1:40" ht="13.15" customHeight="1" x14ac:dyDescent="0.2">
      <c r="A485" s="22"/>
      <c r="B485" s="125" t="s">
        <v>42</v>
      </c>
      <c r="C485" s="112"/>
      <c r="D485" s="113"/>
      <c r="E485" s="113"/>
      <c r="F485" s="114"/>
      <c r="G485" s="112"/>
      <c r="H485" s="113"/>
      <c r="I485" s="113"/>
      <c r="J485" s="114"/>
      <c r="K485" s="112"/>
      <c r="L485" s="113"/>
      <c r="M485" s="113"/>
      <c r="N485" s="114"/>
      <c r="O485" s="112"/>
      <c r="P485" s="113"/>
      <c r="Q485" s="113"/>
      <c r="R485" s="114"/>
      <c r="S485" s="112"/>
      <c r="T485" s="113"/>
      <c r="U485" s="113"/>
      <c r="V485" s="114"/>
      <c r="W485" s="112"/>
      <c r="X485" s="113"/>
      <c r="Y485" s="113"/>
      <c r="Z485" s="114"/>
      <c r="AA485" s="112"/>
      <c r="AB485" s="113"/>
      <c r="AC485" s="113"/>
      <c r="AD485" s="114"/>
      <c r="AE485" s="104"/>
      <c r="AF485" s="104"/>
      <c r="AG485" s="104"/>
      <c r="AH485" s="104"/>
      <c r="AI485" s="22"/>
      <c r="AJ485" s="120" t="s">
        <v>98</v>
      </c>
      <c r="AK485" s="120"/>
      <c r="AL485" s="120"/>
      <c r="AM485" s="120"/>
      <c r="AN485" s="120"/>
    </row>
    <row r="486" spans="1:40" ht="13.15" customHeight="1" x14ac:dyDescent="0.2">
      <c r="B486" s="126"/>
      <c r="C486" s="98"/>
      <c r="D486" s="99"/>
      <c r="E486" s="99"/>
      <c r="F486" s="100"/>
      <c r="G486" s="98"/>
      <c r="H486" s="99"/>
      <c r="I486" s="99"/>
      <c r="J486" s="100"/>
      <c r="K486" s="98"/>
      <c r="L486" s="99"/>
      <c r="M486" s="99"/>
      <c r="N486" s="100"/>
      <c r="O486" s="98"/>
      <c r="P486" s="99"/>
      <c r="Q486" s="99"/>
      <c r="R486" s="100"/>
      <c r="S486" s="98"/>
      <c r="T486" s="99"/>
      <c r="U486" s="99"/>
      <c r="V486" s="100"/>
      <c r="W486" s="98"/>
      <c r="X486" s="99"/>
      <c r="Y486" s="99"/>
      <c r="Z486" s="100"/>
      <c r="AA486" s="98"/>
      <c r="AB486" s="99"/>
      <c r="AC486" s="99"/>
      <c r="AD486" s="100"/>
      <c r="AE486" s="105"/>
      <c r="AF486" s="105"/>
      <c r="AG486" s="105"/>
      <c r="AH486" s="105"/>
      <c r="AJ486" s="128">
        <f>SUM(C486:AH486,C488:AH488)</f>
        <v>0</v>
      </c>
      <c r="AK486" s="129"/>
      <c r="AL486" s="129"/>
      <c r="AM486" s="129"/>
      <c r="AN486" s="130"/>
    </row>
    <row r="487" spans="1:40" x14ac:dyDescent="0.2">
      <c r="A487" s="22"/>
      <c r="B487" s="126"/>
      <c r="C487" s="112"/>
      <c r="D487" s="113"/>
      <c r="E487" s="113"/>
      <c r="F487" s="114"/>
      <c r="G487" s="112"/>
      <c r="H487" s="113"/>
      <c r="I487" s="113"/>
      <c r="J487" s="114"/>
      <c r="K487" s="112"/>
      <c r="L487" s="113"/>
      <c r="M487" s="113"/>
      <c r="N487" s="114"/>
      <c r="O487" s="112"/>
      <c r="P487" s="113"/>
      <c r="Q487" s="113"/>
      <c r="R487" s="114"/>
      <c r="S487" s="112"/>
      <c r="T487" s="113"/>
      <c r="U487" s="113"/>
      <c r="V487" s="114"/>
      <c r="W487" s="112"/>
      <c r="X487" s="113"/>
      <c r="Y487" s="113"/>
      <c r="Z487" s="114"/>
      <c r="AA487" s="112"/>
      <c r="AB487" s="113"/>
      <c r="AC487" s="113"/>
      <c r="AD487" s="114"/>
      <c r="AE487" s="104"/>
      <c r="AF487" s="104"/>
      <c r="AG487" s="104"/>
      <c r="AH487" s="104"/>
      <c r="AI487" s="22"/>
      <c r="AJ487" s="22"/>
      <c r="AK487" s="22"/>
      <c r="AL487" s="22"/>
      <c r="AM487" s="22"/>
      <c r="AN487" s="22"/>
    </row>
    <row r="488" spans="1:40" x14ac:dyDescent="0.2">
      <c r="B488" s="127"/>
      <c r="C488" s="98"/>
      <c r="D488" s="99"/>
      <c r="E488" s="99"/>
      <c r="F488" s="100"/>
      <c r="G488" s="98"/>
      <c r="H488" s="99"/>
      <c r="I488" s="99"/>
      <c r="J488" s="100"/>
      <c r="K488" s="98"/>
      <c r="L488" s="99"/>
      <c r="M488" s="99"/>
      <c r="N488" s="100"/>
      <c r="O488" s="98"/>
      <c r="P488" s="99"/>
      <c r="Q488" s="99"/>
      <c r="R488" s="100"/>
      <c r="S488" s="98"/>
      <c r="T488" s="99"/>
      <c r="U488" s="99"/>
      <c r="V488" s="100"/>
      <c r="W488" s="98"/>
      <c r="X488" s="99"/>
      <c r="Y488" s="99"/>
      <c r="Z488" s="100"/>
      <c r="AA488" s="98"/>
      <c r="AB488" s="99"/>
      <c r="AC488" s="99"/>
      <c r="AD488" s="100"/>
      <c r="AE488" s="98"/>
      <c r="AF488" s="99"/>
      <c r="AG488" s="99"/>
      <c r="AH488" s="100"/>
      <c r="AJ488" s="120" t="s">
        <v>5</v>
      </c>
      <c r="AK488" s="120"/>
      <c r="AL488" s="120"/>
      <c r="AM488" s="120"/>
      <c r="AN488" s="120"/>
    </row>
    <row r="489" spans="1:40" x14ac:dyDescent="0.2">
      <c r="J489" s="47"/>
      <c r="K489" s="47"/>
      <c r="L489" s="47"/>
      <c r="M489" s="47"/>
      <c r="N489" s="47"/>
      <c r="O489" s="47"/>
      <c r="P489" s="47"/>
      <c r="Q489" s="47"/>
      <c r="R489" s="47"/>
      <c r="S489" s="47"/>
      <c r="T489" s="47"/>
      <c r="U489" s="47"/>
      <c r="AJ489" s="119">
        <f>SUM(C491:AH491)</f>
        <v>0</v>
      </c>
      <c r="AK489" s="119"/>
      <c r="AL489" s="119"/>
      <c r="AM489" s="119"/>
      <c r="AN489" s="119"/>
    </row>
    <row r="490" spans="1:40" ht="13.15" customHeight="1" x14ac:dyDescent="0.2">
      <c r="A490" s="22"/>
      <c r="B490" s="125" t="s">
        <v>43</v>
      </c>
      <c r="C490" s="112" t="s">
        <v>25</v>
      </c>
      <c r="D490" s="113"/>
      <c r="E490" s="113"/>
      <c r="F490" s="114"/>
      <c r="G490" s="112" t="s">
        <v>27</v>
      </c>
      <c r="H490" s="113"/>
      <c r="I490" s="113"/>
      <c r="J490" s="114"/>
      <c r="K490" s="112" t="s">
        <v>26</v>
      </c>
      <c r="L490" s="113"/>
      <c r="M490" s="113"/>
      <c r="N490" s="114"/>
      <c r="O490" s="112" t="s">
        <v>28</v>
      </c>
      <c r="P490" s="113"/>
      <c r="Q490" s="113"/>
      <c r="R490" s="114"/>
      <c r="S490" s="112" t="s">
        <v>9</v>
      </c>
      <c r="T490" s="113"/>
      <c r="U490" s="113"/>
      <c r="V490" s="114"/>
      <c r="W490" s="112" t="s">
        <v>68</v>
      </c>
      <c r="X490" s="113"/>
      <c r="Y490" s="113"/>
      <c r="Z490" s="114"/>
      <c r="AA490" s="112" t="s">
        <v>75</v>
      </c>
      <c r="AB490" s="113"/>
      <c r="AC490" s="113"/>
      <c r="AD490" s="114"/>
      <c r="AE490" s="104"/>
      <c r="AF490" s="104"/>
      <c r="AG490" s="104"/>
      <c r="AH490" s="104"/>
      <c r="AI490" s="22"/>
    </row>
    <row r="491" spans="1:40" ht="13.15" customHeight="1" x14ac:dyDescent="0.2">
      <c r="B491" s="126"/>
      <c r="C491" s="98"/>
      <c r="D491" s="99"/>
      <c r="E491" s="99"/>
      <c r="F491" s="100"/>
      <c r="G491" s="98"/>
      <c r="H491" s="99"/>
      <c r="I491" s="99"/>
      <c r="J491" s="100"/>
      <c r="K491" s="98"/>
      <c r="L491" s="99"/>
      <c r="M491" s="99"/>
      <c r="N491" s="100"/>
      <c r="O491" s="98"/>
      <c r="P491" s="99"/>
      <c r="Q491" s="99"/>
      <c r="R491" s="100"/>
      <c r="S491" s="98"/>
      <c r="T491" s="99"/>
      <c r="U491" s="99"/>
      <c r="V491" s="100"/>
      <c r="W491" s="98"/>
      <c r="X491" s="99"/>
      <c r="Y491" s="99"/>
      <c r="Z491" s="100"/>
      <c r="AA491" s="98"/>
      <c r="AB491" s="99"/>
      <c r="AC491" s="99"/>
      <c r="AD491" s="100"/>
      <c r="AE491" s="105"/>
      <c r="AF491" s="105"/>
      <c r="AG491" s="105"/>
      <c r="AH491" s="105"/>
      <c r="AJ491" s="120" t="s">
        <v>2</v>
      </c>
      <c r="AK491" s="120"/>
      <c r="AL491" s="120"/>
      <c r="AM491" s="120"/>
      <c r="AN491" s="120"/>
    </row>
    <row r="492" spans="1:40" x14ac:dyDescent="0.2">
      <c r="A492" s="22"/>
      <c r="B492" s="126"/>
      <c r="C492" s="112"/>
      <c r="D492" s="113"/>
      <c r="E492" s="113"/>
      <c r="F492" s="114"/>
      <c r="G492" s="112"/>
      <c r="H492" s="113"/>
      <c r="I492" s="113"/>
      <c r="J492" s="114"/>
      <c r="K492" s="112"/>
      <c r="L492" s="113"/>
      <c r="M492" s="113"/>
      <c r="N492" s="114"/>
      <c r="O492" s="112"/>
      <c r="P492" s="113"/>
      <c r="Q492" s="113"/>
      <c r="R492" s="114"/>
      <c r="S492" s="112"/>
      <c r="T492" s="113"/>
      <c r="U492" s="113"/>
      <c r="V492" s="114"/>
      <c r="W492" s="112"/>
      <c r="X492" s="113"/>
      <c r="Y492" s="113"/>
      <c r="Z492" s="114"/>
      <c r="AA492" s="112"/>
      <c r="AB492" s="113"/>
      <c r="AC492" s="113"/>
      <c r="AD492" s="114"/>
      <c r="AE492" s="104"/>
      <c r="AF492" s="104"/>
      <c r="AG492" s="104"/>
      <c r="AH492" s="104"/>
      <c r="AI492" s="22"/>
      <c r="AJ492" s="117">
        <f>AJ486-AJ489</f>
        <v>0</v>
      </c>
      <c r="AK492" s="117"/>
      <c r="AL492" s="117"/>
      <c r="AM492" s="117"/>
      <c r="AN492" s="117"/>
    </row>
    <row r="493" spans="1:40" x14ac:dyDescent="0.2">
      <c r="B493" s="127"/>
      <c r="C493" s="101"/>
      <c r="D493" s="102"/>
      <c r="E493" s="102"/>
      <c r="F493" s="103"/>
      <c r="G493" s="101"/>
      <c r="H493" s="102"/>
      <c r="I493" s="102"/>
      <c r="J493" s="103"/>
      <c r="K493" s="101"/>
      <c r="L493" s="102"/>
      <c r="M493" s="102"/>
      <c r="N493" s="103"/>
      <c r="O493" s="101"/>
      <c r="P493" s="102"/>
      <c r="Q493" s="102"/>
      <c r="R493" s="103"/>
      <c r="S493" s="101"/>
      <c r="T493" s="102"/>
      <c r="U493" s="102"/>
      <c r="V493" s="103"/>
      <c r="W493" s="101"/>
      <c r="X493" s="102"/>
      <c r="Y493" s="102"/>
      <c r="Z493" s="103"/>
      <c r="AA493" s="101"/>
      <c r="AB493" s="102"/>
      <c r="AC493" s="102"/>
      <c r="AD493" s="103"/>
      <c r="AE493" s="101"/>
      <c r="AF493" s="102"/>
      <c r="AG493" s="102"/>
      <c r="AH493" s="103"/>
      <c r="AN493" s="48"/>
    </row>
    <row r="494" spans="1:40" x14ac:dyDescent="0.2">
      <c r="J494" s="47"/>
      <c r="K494" s="47"/>
      <c r="L494" s="47"/>
      <c r="M494" s="47"/>
      <c r="N494" s="47"/>
      <c r="O494" s="47"/>
      <c r="P494" s="47"/>
      <c r="Q494" s="47"/>
      <c r="R494" s="47"/>
      <c r="S494" s="47"/>
      <c r="T494" s="47"/>
      <c r="U494" s="47"/>
    </row>
    <row r="495" spans="1:40" ht="13.15" customHeight="1" x14ac:dyDescent="0.2">
      <c r="A495" s="22"/>
      <c r="B495" s="139" t="s">
        <v>67</v>
      </c>
      <c r="C495" s="108" t="s">
        <v>44</v>
      </c>
      <c r="D495" s="109"/>
      <c r="E495" s="136" t="s">
        <v>52</v>
      </c>
      <c r="F495" s="136"/>
      <c r="G495" s="136" t="s">
        <v>54</v>
      </c>
      <c r="H495" s="136"/>
      <c r="I495" s="136" t="s">
        <v>46</v>
      </c>
      <c r="J495" s="136"/>
      <c r="K495" s="136" t="s">
        <v>64</v>
      </c>
      <c r="L495" s="136"/>
      <c r="M495" s="136"/>
      <c r="N495" s="136"/>
      <c r="O495" s="136"/>
      <c r="P495" s="136"/>
      <c r="Q495" s="136" t="s">
        <v>4</v>
      </c>
      <c r="R495" s="136"/>
      <c r="S495" s="136"/>
      <c r="T495" s="136"/>
      <c r="U495" s="108" t="s">
        <v>59</v>
      </c>
      <c r="V495" s="109"/>
      <c r="W495" s="108" t="s">
        <v>112</v>
      </c>
      <c r="X495" s="109"/>
      <c r="Y495" s="108" t="s">
        <v>114</v>
      </c>
      <c r="Z495" s="109"/>
      <c r="AA495" s="108" t="s">
        <v>61</v>
      </c>
      <c r="AB495" s="109"/>
      <c r="AC495" s="22"/>
      <c r="AD495" s="22"/>
      <c r="AE495" s="22"/>
      <c r="AF495" s="22"/>
      <c r="AG495" s="22"/>
      <c r="AH495" s="22"/>
      <c r="AI495" s="22"/>
      <c r="AJ495" s="104" t="s">
        <v>3</v>
      </c>
      <c r="AK495" s="104"/>
      <c r="AL495" s="104"/>
      <c r="AM495" s="104"/>
      <c r="AN495" s="104"/>
    </row>
    <row r="496" spans="1:40" ht="13.15" customHeight="1" x14ac:dyDescent="0.2">
      <c r="A496" s="22"/>
      <c r="B496" s="140"/>
      <c r="C496" s="110"/>
      <c r="D496" s="111"/>
      <c r="E496" s="136"/>
      <c r="F496" s="136"/>
      <c r="G496" s="136"/>
      <c r="H496" s="136"/>
      <c r="I496" s="136"/>
      <c r="J496" s="136"/>
      <c r="K496" s="136" t="s">
        <v>65</v>
      </c>
      <c r="L496" s="136"/>
      <c r="M496" s="136" t="s">
        <v>66</v>
      </c>
      <c r="N496" s="136"/>
      <c r="O496" s="136" t="s">
        <v>62</v>
      </c>
      <c r="P496" s="136"/>
      <c r="Q496" s="134" t="s">
        <v>1</v>
      </c>
      <c r="R496" s="135"/>
      <c r="S496" s="134" t="s">
        <v>63</v>
      </c>
      <c r="T496" s="135"/>
      <c r="U496" s="110"/>
      <c r="V496" s="111"/>
      <c r="W496" s="110"/>
      <c r="X496" s="111"/>
      <c r="Y496" s="110"/>
      <c r="Z496" s="111"/>
      <c r="AA496" s="110"/>
      <c r="AB496" s="111"/>
      <c r="AC496" s="22"/>
      <c r="AD496" s="22"/>
      <c r="AE496" s="22"/>
      <c r="AF496" s="22"/>
      <c r="AG496" s="22"/>
      <c r="AH496" s="22"/>
      <c r="AI496" s="22"/>
      <c r="AJ496" s="104"/>
      <c r="AK496" s="104"/>
      <c r="AL496" s="104"/>
      <c r="AM496" s="104"/>
      <c r="AN496" s="104"/>
    </row>
    <row r="497" spans="1:40" ht="13.15" customHeight="1" x14ac:dyDescent="0.2">
      <c r="B497" s="141"/>
      <c r="C497" s="106"/>
      <c r="D497" s="107"/>
      <c r="E497" s="106"/>
      <c r="F497" s="107"/>
      <c r="G497" s="106"/>
      <c r="H497" s="107"/>
      <c r="I497" s="106"/>
      <c r="J497" s="107"/>
      <c r="K497" s="106"/>
      <c r="L497" s="107"/>
      <c r="M497" s="106"/>
      <c r="N497" s="107"/>
      <c r="O497" s="106"/>
      <c r="P497" s="107"/>
      <c r="Q497" s="106"/>
      <c r="R497" s="107"/>
      <c r="S497" s="106"/>
      <c r="T497" s="107"/>
      <c r="U497" s="133"/>
      <c r="V497" s="133"/>
      <c r="W497" s="106"/>
      <c r="X497" s="107"/>
      <c r="Y497" s="106"/>
      <c r="Z497" s="107"/>
      <c r="AA497" s="106"/>
      <c r="AB497" s="107"/>
      <c r="AJ497" s="105">
        <f>AJ492-SUM(C493:AH493)</f>
        <v>0</v>
      </c>
      <c r="AK497" s="105"/>
      <c r="AL497" s="105"/>
      <c r="AM497" s="105"/>
      <c r="AN497" s="105"/>
    </row>
    <row r="499" spans="1:40" ht="24.5" x14ac:dyDescent="0.35">
      <c r="A499" s="23" t="s">
        <v>72</v>
      </c>
      <c r="B499" s="124" t="s">
        <v>0</v>
      </c>
      <c r="C499" s="124"/>
      <c r="D499" s="118"/>
      <c r="E499" s="118"/>
      <c r="F499" s="118"/>
      <c r="G499" s="118"/>
      <c r="H499" s="118"/>
      <c r="I499" s="118"/>
      <c r="J499" s="118"/>
      <c r="K499" s="118"/>
      <c r="L499" s="118"/>
      <c r="M499" s="118"/>
      <c r="N499" s="118"/>
      <c r="O499" s="118"/>
      <c r="P499" s="118"/>
      <c r="Q499" s="118"/>
      <c r="R499" s="118"/>
      <c r="S499" s="118"/>
      <c r="T499" s="118"/>
      <c r="U499" s="118"/>
      <c r="V499" s="118"/>
      <c r="W499" s="118"/>
      <c r="X499" s="118"/>
      <c r="Y499" s="118"/>
      <c r="Z499" s="118"/>
      <c r="AA499" s="118"/>
      <c r="AB499" s="118"/>
      <c r="AC499" s="118"/>
      <c r="AD499" s="118"/>
      <c r="AE499" s="118"/>
      <c r="AF499" s="118"/>
      <c r="AG499" s="118"/>
      <c r="AH499" s="118"/>
      <c r="AI499" s="118"/>
      <c r="AJ499" s="118"/>
      <c r="AK499" s="118"/>
      <c r="AL499" s="118"/>
      <c r="AM499" s="118"/>
      <c r="AN499" s="118"/>
    </row>
    <row r="500" spans="1:40" x14ac:dyDescent="0.2">
      <c r="B500" s="49"/>
      <c r="C500" s="49"/>
      <c r="D500" s="49"/>
      <c r="E500" s="49"/>
      <c r="F500" s="49"/>
      <c r="G500" s="49"/>
      <c r="H500" s="49"/>
      <c r="I500" s="49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49"/>
      <c r="Y500" s="49"/>
      <c r="Z500" s="49"/>
      <c r="AA500" s="49"/>
      <c r="AB500" s="49"/>
      <c r="AC500" s="49"/>
      <c r="AD500" s="49"/>
      <c r="AE500" s="50"/>
      <c r="AF500" s="50"/>
      <c r="AG500" s="50"/>
      <c r="AH500" s="50"/>
      <c r="AI500" s="50"/>
      <c r="AJ500" s="50"/>
      <c r="AK500" s="50"/>
      <c r="AL500" s="50"/>
      <c r="AM500" s="50"/>
      <c r="AN500" s="50"/>
    </row>
    <row r="502" spans="1:40" ht="13.15" customHeight="1" x14ac:dyDescent="0.2">
      <c r="C502" s="121" t="str">
        <f>C482</f>
        <v>給与明細書</v>
      </c>
      <c r="D502" s="121"/>
      <c r="E502" s="121"/>
      <c r="F502" s="121"/>
      <c r="G502" s="121"/>
      <c r="H502" s="121"/>
      <c r="I502" s="121"/>
      <c r="J502" s="121"/>
      <c r="K502" s="121"/>
      <c r="L502" s="121"/>
      <c r="M502" s="43"/>
      <c r="N502" s="43"/>
      <c r="O502" s="43"/>
      <c r="P502" s="43"/>
      <c r="Q502" s="43"/>
      <c r="R502" s="43"/>
      <c r="S502" s="43"/>
      <c r="T502" s="44"/>
      <c r="U502" s="44"/>
      <c r="Z502" s="115">
        <f>Z482</f>
        <v>44531</v>
      </c>
      <c r="AA502" s="115"/>
      <c r="AB502" s="115"/>
      <c r="AC502" s="115"/>
      <c r="AD502" s="115"/>
      <c r="AE502" s="115"/>
      <c r="AF502" s="115"/>
      <c r="AG502" s="115"/>
      <c r="AH502" s="115"/>
      <c r="AI502" s="115"/>
      <c r="AJ502" s="115"/>
      <c r="AK502" s="115"/>
      <c r="AL502" s="115"/>
      <c r="AM502" s="115"/>
      <c r="AN502" s="115"/>
    </row>
    <row r="503" spans="1:40" ht="13.15" customHeight="1" x14ac:dyDescent="0.2">
      <c r="A503" s="21">
        <f t="shared" ref="A503" si="20">A483+1</f>
        <v>26</v>
      </c>
      <c r="B503" s="44"/>
      <c r="C503" s="122"/>
      <c r="D503" s="122"/>
      <c r="E503" s="122"/>
      <c r="F503" s="122"/>
      <c r="G503" s="122"/>
      <c r="H503" s="122"/>
      <c r="I503" s="122"/>
      <c r="J503" s="122"/>
      <c r="K503" s="122"/>
      <c r="L503" s="122"/>
      <c r="N503" s="123"/>
      <c r="O503" s="123"/>
      <c r="P503" s="123"/>
      <c r="Q503" s="123"/>
      <c r="R503" s="123"/>
      <c r="S503" s="46" t="s">
        <v>6</v>
      </c>
      <c r="T503" s="43"/>
      <c r="U503" s="43"/>
      <c r="Z503" s="116"/>
      <c r="AA503" s="116"/>
      <c r="AB503" s="116"/>
      <c r="AC503" s="116"/>
      <c r="AD503" s="116"/>
      <c r="AE503" s="116"/>
      <c r="AF503" s="116"/>
      <c r="AG503" s="116"/>
      <c r="AH503" s="116"/>
      <c r="AI503" s="116"/>
      <c r="AJ503" s="116"/>
      <c r="AK503" s="116"/>
      <c r="AL503" s="116"/>
      <c r="AM503" s="116"/>
      <c r="AN503" s="116"/>
    </row>
    <row r="504" spans="1:40" ht="13.15" customHeight="1" x14ac:dyDescent="0.2">
      <c r="J504" s="47"/>
      <c r="K504" s="47"/>
      <c r="L504" s="47"/>
      <c r="M504" s="47"/>
      <c r="N504" s="47"/>
      <c r="O504" s="47"/>
      <c r="P504" s="47"/>
      <c r="Q504" s="47"/>
      <c r="R504" s="47"/>
      <c r="S504" s="47"/>
      <c r="T504" s="47"/>
      <c r="U504" s="47"/>
    </row>
    <row r="505" spans="1:40" ht="13.15" customHeight="1" x14ac:dyDescent="0.2">
      <c r="A505" s="22"/>
      <c r="B505" s="125" t="s">
        <v>42</v>
      </c>
      <c r="C505" s="112"/>
      <c r="D505" s="113"/>
      <c r="E505" s="113"/>
      <c r="F505" s="114"/>
      <c r="G505" s="112"/>
      <c r="H505" s="113"/>
      <c r="I505" s="113"/>
      <c r="J505" s="114"/>
      <c r="K505" s="112"/>
      <c r="L505" s="113"/>
      <c r="M505" s="113"/>
      <c r="N505" s="114"/>
      <c r="O505" s="112"/>
      <c r="P505" s="113"/>
      <c r="Q505" s="113"/>
      <c r="R505" s="114"/>
      <c r="S505" s="112"/>
      <c r="T505" s="113"/>
      <c r="U505" s="113"/>
      <c r="V505" s="114"/>
      <c r="W505" s="112"/>
      <c r="X505" s="113"/>
      <c r="Y505" s="113"/>
      <c r="Z505" s="114"/>
      <c r="AA505" s="112"/>
      <c r="AB505" s="113"/>
      <c r="AC505" s="113"/>
      <c r="AD505" s="114"/>
      <c r="AE505" s="104"/>
      <c r="AF505" s="104"/>
      <c r="AG505" s="104"/>
      <c r="AH505" s="104"/>
      <c r="AI505" s="22"/>
      <c r="AJ505" s="120" t="s">
        <v>98</v>
      </c>
      <c r="AK505" s="120"/>
      <c r="AL505" s="120"/>
      <c r="AM505" s="120"/>
      <c r="AN505" s="120"/>
    </row>
    <row r="506" spans="1:40" ht="13.15" customHeight="1" x14ac:dyDescent="0.2">
      <c r="B506" s="126"/>
      <c r="C506" s="98"/>
      <c r="D506" s="99"/>
      <c r="E506" s="99"/>
      <c r="F506" s="100"/>
      <c r="G506" s="98"/>
      <c r="H506" s="99"/>
      <c r="I506" s="99"/>
      <c r="J506" s="100"/>
      <c r="K506" s="98"/>
      <c r="L506" s="99"/>
      <c r="M506" s="99"/>
      <c r="N506" s="100"/>
      <c r="O506" s="98"/>
      <c r="P506" s="99"/>
      <c r="Q506" s="99"/>
      <c r="R506" s="100"/>
      <c r="S506" s="98"/>
      <c r="T506" s="99"/>
      <c r="U506" s="99"/>
      <c r="V506" s="100"/>
      <c r="W506" s="98"/>
      <c r="X506" s="99"/>
      <c r="Y506" s="99"/>
      <c r="Z506" s="100"/>
      <c r="AA506" s="98"/>
      <c r="AB506" s="99"/>
      <c r="AC506" s="99"/>
      <c r="AD506" s="100"/>
      <c r="AE506" s="105"/>
      <c r="AF506" s="105"/>
      <c r="AG506" s="105"/>
      <c r="AH506" s="105"/>
      <c r="AJ506" s="128">
        <f>SUM(C506:AH506,C508:AH508)</f>
        <v>0</v>
      </c>
      <c r="AK506" s="129"/>
      <c r="AL506" s="129"/>
      <c r="AM506" s="129"/>
      <c r="AN506" s="130"/>
    </row>
    <row r="507" spans="1:40" x14ac:dyDescent="0.2">
      <c r="A507" s="22"/>
      <c r="B507" s="126"/>
      <c r="C507" s="112"/>
      <c r="D507" s="113"/>
      <c r="E507" s="113"/>
      <c r="F507" s="114"/>
      <c r="G507" s="112"/>
      <c r="H507" s="113"/>
      <c r="I507" s="113"/>
      <c r="J507" s="114"/>
      <c r="K507" s="112"/>
      <c r="L507" s="113"/>
      <c r="M507" s="113"/>
      <c r="N507" s="114"/>
      <c r="O507" s="112"/>
      <c r="P507" s="113"/>
      <c r="Q507" s="113"/>
      <c r="R507" s="114"/>
      <c r="S507" s="112"/>
      <c r="T507" s="113"/>
      <c r="U507" s="113"/>
      <c r="V507" s="114"/>
      <c r="W507" s="112"/>
      <c r="X507" s="113"/>
      <c r="Y507" s="113"/>
      <c r="Z507" s="114"/>
      <c r="AA507" s="112"/>
      <c r="AB507" s="113"/>
      <c r="AC507" s="113"/>
      <c r="AD507" s="114"/>
      <c r="AE507" s="104"/>
      <c r="AF507" s="104"/>
      <c r="AG507" s="104"/>
      <c r="AH507" s="104"/>
      <c r="AI507" s="22"/>
      <c r="AJ507" s="22"/>
      <c r="AK507" s="22"/>
      <c r="AL507" s="22"/>
      <c r="AM507" s="22"/>
      <c r="AN507" s="22"/>
    </row>
    <row r="508" spans="1:40" x14ac:dyDescent="0.2">
      <c r="B508" s="127"/>
      <c r="C508" s="98"/>
      <c r="D508" s="99"/>
      <c r="E508" s="99"/>
      <c r="F508" s="100"/>
      <c r="G508" s="98"/>
      <c r="H508" s="99"/>
      <c r="I508" s="99"/>
      <c r="J508" s="100"/>
      <c r="K508" s="98"/>
      <c r="L508" s="99"/>
      <c r="M508" s="99"/>
      <c r="N508" s="100"/>
      <c r="O508" s="98"/>
      <c r="P508" s="99"/>
      <c r="Q508" s="99"/>
      <c r="R508" s="100"/>
      <c r="S508" s="98"/>
      <c r="T508" s="99"/>
      <c r="U508" s="99"/>
      <c r="V508" s="100"/>
      <c r="W508" s="98"/>
      <c r="X508" s="99"/>
      <c r="Y508" s="99"/>
      <c r="Z508" s="100"/>
      <c r="AA508" s="98"/>
      <c r="AB508" s="99"/>
      <c r="AC508" s="99"/>
      <c r="AD508" s="100"/>
      <c r="AE508" s="98"/>
      <c r="AF508" s="99"/>
      <c r="AG508" s="99"/>
      <c r="AH508" s="100"/>
      <c r="AJ508" s="120" t="s">
        <v>5</v>
      </c>
      <c r="AK508" s="120"/>
      <c r="AL508" s="120"/>
      <c r="AM508" s="120"/>
      <c r="AN508" s="120"/>
    </row>
    <row r="509" spans="1:40" x14ac:dyDescent="0.2">
      <c r="J509" s="47"/>
      <c r="K509" s="47"/>
      <c r="L509" s="47"/>
      <c r="M509" s="47"/>
      <c r="N509" s="47"/>
      <c r="O509" s="47"/>
      <c r="P509" s="47"/>
      <c r="Q509" s="47"/>
      <c r="R509" s="47"/>
      <c r="S509" s="47"/>
      <c r="T509" s="47"/>
      <c r="U509" s="47"/>
      <c r="AJ509" s="119">
        <f>SUM(C511:AH511)</f>
        <v>0</v>
      </c>
      <c r="AK509" s="119"/>
      <c r="AL509" s="119"/>
      <c r="AM509" s="119"/>
      <c r="AN509" s="119"/>
    </row>
    <row r="510" spans="1:40" ht="13.15" customHeight="1" x14ac:dyDescent="0.2">
      <c r="A510" s="22"/>
      <c r="B510" s="125" t="s">
        <v>43</v>
      </c>
      <c r="C510" s="112" t="s">
        <v>25</v>
      </c>
      <c r="D510" s="113"/>
      <c r="E510" s="113"/>
      <c r="F510" s="114"/>
      <c r="G510" s="112" t="s">
        <v>27</v>
      </c>
      <c r="H510" s="113"/>
      <c r="I510" s="113"/>
      <c r="J510" s="114"/>
      <c r="K510" s="112" t="s">
        <v>26</v>
      </c>
      <c r="L510" s="113"/>
      <c r="M510" s="113"/>
      <c r="N510" s="114"/>
      <c r="O510" s="112" t="s">
        <v>28</v>
      </c>
      <c r="P510" s="113"/>
      <c r="Q510" s="113"/>
      <c r="R510" s="114"/>
      <c r="S510" s="112" t="s">
        <v>9</v>
      </c>
      <c r="T510" s="113"/>
      <c r="U510" s="113"/>
      <c r="V510" s="114"/>
      <c r="W510" s="112" t="s">
        <v>68</v>
      </c>
      <c r="X510" s="113"/>
      <c r="Y510" s="113"/>
      <c r="Z510" s="114"/>
      <c r="AA510" s="112" t="s">
        <v>75</v>
      </c>
      <c r="AB510" s="113"/>
      <c r="AC510" s="113"/>
      <c r="AD510" s="114"/>
      <c r="AE510" s="104"/>
      <c r="AF510" s="104"/>
      <c r="AG510" s="104"/>
      <c r="AH510" s="104"/>
      <c r="AI510" s="22"/>
    </row>
    <row r="511" spans="1:40" ht="13.15" customHeight="1" x14ac:dyDescent="0.2">
      <c r="B511" s="126"/>
      <c r="C511" s="98"/>
      <c r="D511" s="99"/>
      <c r="E511" s="99"/>
      <c r="F511" s="100"/>
      <c r="G511" s="98"/>
      <c r="H511" s="99"/>
      <c r="I511" s="99"/>
      <c r="J511" s="100"/>
      <c r="K511" s="98"/>
      <c r="L511" s="99"/>
      <c r="M511" s="99"/>
      <c r="N511" s="100"/>
      <c r="O511" s="98"/>
      <c r="P511" s="99"/>
      <c r="Q511" s="99"/>
      <c r="R511" s="100"/>
      <c r="S511" s="98"/>
      <c r="T511" s="99"/>
      <c r="U511" s="99"/>
      <c r="V511" s="100"/>
      <c r="W511" s="98"/>
      <c r="X511" s="99"/>
      <c r="Y511" s="99"/>
      <c r="Z511" s="100"/>
      <c r="AA511" s="98"/>
      <c r="AB511" s="99"/>
      <c r="AC511" s="99"/>
      <c r="AD511" s="100"/>
      <c r="AE511" s="105"/>
      <c r="AF511" s="105"/>
      <c r="AG511" s="105"/>
      <c r="AH511" s="105"/>
      <c r="AJ511" s="120" t="s">
        <v>2</v>
      </c>
      <c r="AK511" s="120"/>
      <c r="AL511" s="120"/>
      <c r="AM511" s="120"/>
      <c r="AN511" s="120"/>
    </row>
    <row r="512" spans="1:40" x14ac:dyDescent="0.2">
      <c r="A512" s="22"/>
      <c r="B512" s="126"/>
      <c r="C512" s="112"/>
      <c r="D512" s="113"/>
      <c r="E512" s="113"/>
      <c r="F512" s="114"/>
      <c r="G512" s="112"/>
      <c r="H512" s="113"/>
      <c r="I512" s="113"/>
      <c r="J512" s="114"/>
      <c r="K512" s="112"/>
      <c r="L512" s="113"/>
      <c r="M512" s="113"/>
      <c r="N512" s="114"/>
      <c r="O512" s="112"/>
      <c r="P512" s="113"/>
      <c r="Q512" s="113"/>
      <c r="R512" s="114"/>
      <c r="S512" s="112"/>
      <c r="T512" s="113"/>
      <c r="U512" s="113"/>
      <c r="V512" s="114"/>
      <c r="W512" s="112"/>
      <c r="X512" s="113"/>
      <c r="Y512" s="113"/>
      <c r="Z512" s="114"/>
      <c r="AA512" s="112"/>
      <c r="AB512" s="113"/>
      <c r="AC512" s="113"/>
      <c r="AD512" s="114"/>
      <c r="AE512" s="104"/>
      <c r="AF512" s="104"/>
      <c r="AG512" s="104"/>
      <c r="AH512" s="104"/>
      <c r="AI512" s="22"/>
      <c r="AJ512" s="117">
        <f>AJ506-AJ509</f>
        <v>0</v>
      </c>
      <c r="AK512" s="117"/>
      <c r="AL512" s="117"/>
      <c r="AM512" s="117"/>
      <c r="AN512" s="117"/>
    </row>
    <row r="513" spans="1:40" x14ac:dyDescent="0.2">
      <c r="B513" s="127"/>
      <c r="C513" s="101"/>
      <c r="D513" s="102"/>
      <c r="E513" s="102"/>
      <c r="F513" s="103"/>
      <c r="G513" s="101"/>
      <c r="H513" s="102"/>
      <c r="I513" s="102"/>
      <c r="J513" s="103"/>
      <c r="K513" s="101"/>
      <c r="L513" s="102"/>
      <c r="M513" s="102"/>
      <c r="N513" s="103"/>
      <c r="O513" s="101"/>
      <c r="P513" s="102"/>
      <c r="Q513" s="102"/>
      <c r="R513" s="103"/>
      <c r="S513" s="101"/>
      <c r="T513" s="102"/>
      <c r="U513" s="102"/>
      <c r="V513" s="103"/>
      <c r="W513" s="101"/>
      <c r="X513" s="102"/>
      <c r="Y513" s="102"/>
      <c r="Z513" s="103"/>
      <c r="AA513" s="101"/>
      <c r="AB513" s="102"/>
      <c r="AC513" s="102"/>
      <c r="AD513" s="103"/>
      <c r="AE513" s="101"/>
      <c r="AF513" s="102"/>
      <c r="AG513" s="102"/>
      <c r="AH513" s="103"/>
      <c r="AN513" s="48"/>
    </row>
    <row r="514" spans="1:40" x14ac:dyDescent="0.2">
      <c r="J514" s="47"/>
      <c r="K514" s="47"/>
      <c r="L514" s="47"/>
      <c r="M514" s="47"/>
      <c r="N514" s="47"/>
      <c r="O514" s="47"/>
      <c r="P514" s="47"/>
      <c r="Q514" s="47"/>
      <c r="R514" s="47"/>
      <c r="S514" s="47"/>
      <c r="T514" s="47"/>
      <c r="U514" s="47"/>
    </row>
    <row r="515" spans="1:40" ht="13.15" customHeight="1" x14ac:dyDescent="0.2">
      <c r="A515" s="22"/>
      <c r="B515" s="139" t="s">
        <v>67</v>
      </c>
      <c r="C515" s="108" t="s">
        <v>44</v>
      </c>
      <c r="D515" s="109"/>
      <c r="E515" s="136" t="s">
        <v>52</v>
      </c>
      <c r="F515" s="136"/>
      <c r="G515" s="136" t="s">
        <v>54</v>
      </c>
      <c r="H515" s="136"/>
      <c r="I515" s="136" t="s">
        <v>46</v>
      </c>
      <c r="J515" s="136"/>
      <c r="K515" s="136" t="s">
        <v>64</v>
      </c>
      <c r="L515" s="136"/>
      <c r="M515" s="136"/>
      <c r="N515" s="136"/>
      <c r="O515" s="136"/>
      <c r="P515" s="136"/>
      <c r="Q515" s="136" t="s">
        <v>4</v>
      </c>
      <c r="R515" s="136"/>
      <c r="S515" s="136"/>
      <c r="T515" s="136"/>
      <c r="U515" s="108" t="s">
        <v>59</v>
      </c>
      <c r="V515" s="109"/>
      <c r="W515" s="108" t="s">
        <v>112</v>
      </c>
      <c r="X515" s="109"/>
      <c r="Y515" s="108" t="s">
        <v>114</v>
      </c>
      <c r="Z515" s="109"/>
      <c r="AA515" s="108" t="s">
        <v>61</v>
      </c>
      <c r="AB515" s="109"/>
      <c r="AC515" s="22"/>
      <c r="AD515" s="22"/>
      <c r="AE515" s="22"/>
      <c r="AF515" s="22"/>
      <c r="AG515" s="22"/>
      <c r="AH515" s="22"/>
      <c r="AI515" s="22"/>
      <c r="AJ515" s="104" t="s">
        <v>3</v>
      </c>
      <c r="AK515" s="104"/>
      <c r="AL515" s="104"/>
      <c r="AM515" s="104"/>
      <c r="AN515" s="104"/>
    </row>
    <row r="516" spans="1:40" ht="13.15" customHeight="1" x14ac:dyDescent="0.2">
      <c r="A516" s="22"/>
      <c r="B516" s="140"/>
      <c r="C516" s="110"/>
      <c r="D516" s="111"/>
      <c r="E516" s="136"/>
      <c r="F516" s="136"/>
      <c r="G516" s="136"/>
      <c r="H516" s="136"/>
      <c r="I516" s="136"/>
      <c r="J516" s="136"/>
      <c r="K516" s="136" t="s">
        <v>65</v>
      </c>
      <c r="L516" s="136"/>
      <c r="M516" s="136" t="s">
        <v>66</v>
      </c>
      <c r="N516" s="136"/>
      <c r="O516" s="136" t="s">
        <v>62</v>
      </c>
      <c r="P516" s="136"/>
      <c r="Q516" s="134" t="s">
        <v>1</v>
      </c>
      <c r="R516" s="135"/>
      <c r="S516" s="134" t="s">
        <v>63</v>
      </c>
      <c r="T516" s="135"/>
      <c r="U516" s="110"/>
      <c r="V516" s="111"/>
      <c r="W516" s="110"/>
      <c r="X516" s="111"/>
      <c r="Y516" s="110"/>
      <c r="Z516" s="111"/>
      <c r="AA516" s="110"/>
      <c r="AB516" s="111"/>
      <c r="AC516" s="22"/>
      <c r="AD516" s="22"/>
      <c r="AE516" s="22"/>
      <c r="AF516" s="22"/>
      <c r="AG516" s="22"/>
      <c r="AH516" s="22"/>
      <c r="AI516" s="22"/>
      <c r="AJ516" s="104"/>
      <c r="AK516" s="104"/>
      <c r="AL516" s="104"/>
      <c r="AM516" s="104"/>
      <c r="AN516" s="104"/>
    </row>
    <row r="517" spans="1:40" ht="13.15" customHeight="1" x14ac:dyDescent="0.2">
      <c r="B517" s="141"/>
      <c r="C517" s="106"/>
      <c r="D517" s="107"/>
      <c r="E517" s="106"/>
      <c r="F517" s="107"/>
      <c r="G517" s="106"/>
      <c r="H517" s="107"/>
      <c r="I517" s="106"/>
      <c r="J517" s="107"/>
      <c r="K517" s="106"/>
      <c r="L517" s="107"/>
      <c r="M517" s="106"/>
      <c r="N517" s="107"/>
      <c r="O517" s="106"/>
      <c r="P517" s="107"/>
      <c r="Q517" s="106"/>
      <c r="R517" s="107"/>
      <c r="S517" s="106"/>
      <c r="T517" s="107"/>
      <c r="U517" s="133"/>
      <c r="V517" s="133"/>
      <c r="W517" s="106"/>
      <c r="X517" s="107"/>
      <c r="Y517" s="106"/>
      <c r="Z517" s="107"/>
      <c r="AA517" s="106"/>
      <c r="AB517" s="107"/>
      <c r="AJ517" s="105">
        <f>AJ512-SUM(C513:AH513)</f>
        <v>0</v>
      </c>
      <c r="AK517" s="105"/>
      <c r="AL517" s="105"/>
      <c r="AM517" s="105"/>
      <c r="AN517" s="105"/>
    </row>
    <row r="519" spans="1:40" ht="24.5" x14ac:dyDescent="0.35">
      <c r="A519" s="23" t="s">
        <v>72</v>
      </c>
      <c r="B519" s="124" t="s">
        <v>0</v>
      </c>
      <c r="C519" s="124"/>
      <c r="D519" s="118"/>
      <c r="E519" s="118"/>
      <c r="F519" s="118"/>
      <c r="G519" s="118"/>
      <c r="H519" s="118"/>
      <c r="I519" s="118"/>
      <c r="J519" s="118"/>
      <c r="K519" s="118"/>
      <c r="L519" s="118"/>
      <c r="M519" s="118"/>
      <c r="N519" s="118"/>
      <c r="O519" s="118"/>
      <c r="P519" s="118"/>
      <c r="Q519" s="118"/>
      <c r="R519" s="118"/>
      <c r="S519" s="118"/>
      <c r="T519" s="118"/>
      <c r="U519" s="118"/>
      <c r="V519" s="118"/>
      <c r="W519" s="118"/>
      <c r="X519" s="118"/>
      <c r="Y519" s="118"/>
      <c r="Z519" s="118"/>
      <c r="AA519" s="118"/>
      <c r="AB519" s="118"/>
      <c r="AC519" s="118"/>
      <c r="AD519" s="118"/>
      <c r="AE519" s="118"/>
      <c r="AF519" s="118"/>
      <c r="AG519" s="118"/>
      <c r="AH519" s="118"/>
      <c r="AI519" s="118"/>
      <c r="AJ519" s="118"/>
      <c r="AK519" s="118"/>
      <c r="AL519" s="118"/>
      <c r="AM519" s="118"/>
      <c r="AN519" s="118"/>
    </row>
    <row r="520" spans="1:40" x14ac:dyDescent="0.2">
      <c r="B520" s="49"/>
      <c r="C520" s="49"/>
      <c r="D520" s="49"/>
      <c r="E520" s="49"/>
      <c r="F520" s="49"/>
      <c r="G520" s="49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49"/>
      <c r="Y520" s="49"/>
      <c r="Z520" s="49"/>
      <c r="AA520" s="49"/>
      <c r="AB520" s="49"/>
      <c r="AC520" s="49"/>
      <c r="AD520" s="49"/>
      <c r="AE520" s="50"/>
      <c r="AF520" s="50"/>
      <c r="AG520" s="50"/>
      <c r="AH520" s="50"/>
      <c r="AI520" s="50"/>
      <c r="AJ520" s="50"/>
      <c r="AK520" s="50"/>
      <c r="AL520" s="50"/>
      <c r="AM520" s="50"/>
      <c r="AN520" s="50"/>
    </row>
    <row r="522" spans="1:40" ht="13.15" customHeight="1" x14ac:dyDescent="0.2">
      <c r="C522" s="121" t="str">
        <f>C502</f>
        <v>給与明細書</v>
      </c>
      <c r="D522" s="121"/>
      <c r="E522" s="121"/>
      <c r="F522" s="121"/>
      <c r="G522" s="121"/>
      <c r="H522" s="121"/>
      <c r="I522" s="121"/>
      <c r="J522" s="121"/>
      <c r="K522" s="121"/>
      <c r="L522" s="121"/>
      <c r="M522" s="43"/>
      <c r="N522" s="43"/>
      <c r="O522" s="43"/>
      <c r="P522" s="43"/>
      <c r="Q522" s="43"/>
      <c r="R522" s="43"/>
      <c r="S522" s="43"/>
      <c r="T522" s="44"/>
      <c r="U522" s="44"/>
      <c r="Z522" s="115">
        <f>Z502</f>
        <v>44531</v>
      </c>
      <c r="AA522" s="115"/>
      <c r="AB522" s="115"/>
      <c r="AC522" s="115"/>
      <c r="AD522" s="115"/>
      <c r="AE522" s="115"/>
      <c r="AF522" s="115"/>
      <c r="AG522" s="115"/>
      <c r="AH522" s="115"/>
      <c r="AI522" s="115"/>
      <c r="AJ522" s="115"/>
      <c r="AK522" s="115"/>
      <c r="AL522" s="115"/>
      <c r="AM522" s="115"/>
      <c r="AN522" s="115"/>
    </row>
    <row r="523" spans="1:40" ht="13.15" customHeight="1" x14ac:dyDescent="0.2">
      <c r="A523" s="21">
        <f t="shared" ref="A523" si="21">A503+1</f>
        <v>27</v>
      </c>
      <c r="B523" s="44"/>
      <c r="C523" s="122"/>
      <c r="D523" s="122"/>
      <c r="E523" s="122"/>
      <c r="F523" s="122"/>
      <c r="G523" s="122"/>
      <c r="H523" s="122"/>
      <c r="I523" s="122"/>
      <c r="J523" s="122"/>
      <c r="K523" s="122"/>
      <c r="L523" s="122"/>
      <c r="N523" s="123"/>
      <c r="O523" s="123"/>
      <c r="P523" s="123"/>
      <c r="Q523" s="123"/>
      <c r="R523" s="123"/>
      <c r="S523" s="46" t="s">
        <v>6</v>
      </c>
      <c r="T523" s="43"/>
      <c r="U523" s="43"/>
      <c r="Z523" s="116"/>
      <c r="AA523" s="116"/>
      <c r="AB523" s="116"/>
      <c r="AC523" s="116"/>
      <c r="AD523" s="116"/>
      <c r="AE523" s="116"/>
      <c r="AF523" s="116"/>
      <c r="AG523" s="116"/>
      <c r="AH523" s="116"/>
      <c r="AI523" s="116"/>
      <c r="AJ523" s="116"/>
      <c r="AK523" s="116"/>
      <c r="AL523" s="116"/>
      <c r="AM523" s="116"/>
      <c r="AN523" s="116"/>
    </row>
    <row r="524" spans="1:40" ht="13.15" customHeight="1" x14ac:dyDescent="0.2">
      <c r="J524" s="47"/>
      <c r="K524" s="47"/>
      <c r="L524" s="47"/>
      <c r="M524" s="47"/>
      <c r="N524" s="47"/>
      <c r="O524" s="47"/>
      <c r="P524" s="47"/>
      <c r="Q524" s="47"/>
      <c r="R524" s="47"/>
      <c r="S524" s="47"/>
      <c r="T524" s="47"/>
      <c r="U524" s="47"/>
    </row>
    <row r="525" spans="1:40" ht="13.15" customHeight="1" x14ac:dyDescent="0.2">
      <c r="A525" s="22"/>
      <c r="B525" s="125" t="s">
        <v>42</v>
      </c>
      <c r="C525" s="112"/>
      <c r="D525" s="113"/>
      <c r="E525" s="113"/>
      <c r="F525" s="114"/>
      <c r="G525" s="112"/>
      <c r="H525" s="113"/>
      <c r="I525" s="113"/>
      <c r="J525" s="114"/>
      <c r="K525" s="112"/>
      <c r="L525" s="113"/>
      <c r="M525" s="113"/>
      <c r="N525" s="114"/>
      <c r="O525" s="112"/>
      <c r="P525" s="113"/>
      <c r="Q525" s="113"/>
      <c r="R525" s="114"/>
      <c r="S525" s="112"/>
      <c r="T525" s="113"/>
      <c r="U525" s="113"/>
      <c r="V525" s="114"/>
      <c r="W525" s="112"/>
      <c r="X525" s="113"/>
      <c r="Y525" s="113"/>
      <c r="Z525" s="114"/>
      <c r="AA525" s="112"/>
      <c r="AB525" s="113"/>
      <c r="AC525" s="113"/>
      <c r="AD525" s="114"/>
      <c r="AE525" s="104"/>
      <c r="AF525" s="104"/>
      <c r="AG525" s="104"/>
      <c r="AH525" s="104"/>
      <c r="AI525" s="22"/>
      <c r="AJ525" s="120" t="s">
        <v>98</v>
      </c>
      <c r="AK525" s="120"/>
      <c r="AL525" s="120"/>
      <c r="AM525" s="120"/>
      <c r="AN525" s="120"/>
    </row>
    <row r="526" spans="1:40" ht="13.15" customHeight="1" x14ac:dyDescent="0.2">
      <c r="B526" s="126"/>
      <c r="C526" s="98"/>
      <c r="D526" s="99"/>
      <c r="E526" s="99"/>
      <c r="F526" s="100"/>
      <c r="G526" s="98"/>
      <c r="H526" s="99"/>
      <c r="I526" s="99"/>
      <c r="J526" s="100"/>
      <c r="K526" s="98"/>
      <c r="L526" s="99"/>
      <c r="M526" s="99"/>
      <c r="N526" s="100"/>
      <c r="O526" s="98"/>
      <c r="P526" s="99"/>
      <c r="Q526" s="99"/>
      <c r="R526" s="100"/>
      <c r="S526" s="98"/>
      <c r="T526" s="99"/>
      <c r="U526" s="99"/>
      <c r="V526" s="100"/>
      <c r="W526" s="98"/>
      <c r="X526" s="99"/>
      <c r="Y526" s="99"/>
      <c r="Z526" s="100"/>
      <c r="AA526" s="98"/>
      <c r="AB526" s="99"/>
      <c r="AC526" s="99"/>
      <c r="AD526" s="100"/>
      <c r="AE526" s="105"/>
      <c r="AF526" s="105"/>
      <c r="AG526" s="105"/>
      <c r="AH526" s="105"/>
      <c r="AJ526" s="128">
        <f>SUM(C526:AH526,C528:AH528)</f>
        <v>0</v>
      </c>
      <c r="AK526" s="129"/>
      <c r="AL526" s="129"/>
      <c r="AM526" s="129"/>
      <c r="AN526" s="130"/>
    </row>
    <row r="527" spans="1:40" x14ac:dyDescent="0.2">
      <c r="A527" s="22"/>
      <c r="B527" s="126"/>
      <c r="C527" s="112"/>
      <c r="D527" s="113"/>
      <c r="E527" s="113"/>
      <c r="F527" s="114"/>
      <c r="G527" s="112"/>
      <c r="H527" s="113"/>
      <c r="I527" s="113"/>
      <c r="J527" s="114"/>
      <c r="K527" s="112"/>
      <c r="L527" s="113"/>
      <c r="M527" s="113"/>
      <c r="N527" s="114"/>
      <c r="O527" s="112"/>
      <c r="P527" s="113"/>
      <c r="Q527" s="113"/>
      <c r="R527" s="114"/>
      <c r="S527" s="112"/>
      <c r="T527" s="113"/>
      <c r="U527" s="113"/>
      <c r="V527" s="114"/>
      <c r="W527" s="112"/>
      <c r="X527" s="113"/>
      <c r="Y527" s="113"/>
      <c r="Z527" s="114"/>
      <c r="AA527" s="112"/>
      <c r="AB527" s="113"/>
      <c r="AC527" s="113"/>
      <c r="AD527" s="114"/>
      <c r="AE527" s="104"/>
      <c r="AF527" s="104"/>
      <c r="AG527" s="104"/>
      <c r="AH527" s="104"/>
      <c r="AI527" s="22"/>
      <c r="AJ527" s="22"/>
      <c r="AK527" s="22"/>
      <c r="AL527" s="22"/>
      <c r="AM527" s="22"/>
      <c r="AN527" s="22"/>
    </row>
    <row r="528" spans="1:40" x14ac:dyDescent="0.2">
      <c r="B528" s="127"/>
      <c r="C528" s="98"/>
      <c r="D528" s="99"/>
      <c r="E528" s="99"/>
      <c r="F528" s="100"/>
      <c r="G528" s="98"/>
      <c r="H528" s="99"/>
      <c r="I528" s="99"/>
      <c r="J528" s="100"/>
      <c r="K528" s="98"/>
      <c r="L528" s="99"/>
      <c r="M528" s="99"/>
      <c r="N528" s="100"/>
      <c r="O528" s="98"/>
      <c r="P528" s="99"/>
      <c r="Q528" s="99"/>
      <c r="R528" s="100"/>
      <c r="S528" s="98"/>
      <c r="T528" s="99"/>
      <c r="U528" s="99"/>
      <c r="V528" s="100"/>
      <c r="W528" s="98"/>
      <c r="X528" s="99"/>
      <c r="Y528" s="99"/>
      <c r="Z528" s="100"/>
      <c r="AA528" s="98"/>
      <c r="AB528" s="99"/>
      <c r="AC528" s="99"/>
      <c r="AD528" s="100"/>
      <c r="AE528" s="98"/>
      <c r="AF528" s="99"/>
      <c r="AG528" s="99"/>
      <c r="AH528" s="100"/>
      <c r="AJ528" s="120" t="s">
        <v>5</v>
      </c>
      <c r="AK528" s="120"/>
      <c r="AL528" s="120"/>
      <c r="AM528" s="120"/>
      <c r="AN528" s="120"/>
    </row>
    <row r="529" spans="1:40" x14ac:dyDescent="0.2">
      <c r="J529" s="47"/>
      <c r="K529" s="47"/>
      <c r="L529" s="47"/>
      <c r="M529" s="47"/>
      <c r="N529" s="47"/>
      <c r="O529" s="47"/>
      <c r="P529" s="47"/>
      <c r="Q529" s="47"/>
      <c r="R529" s="47"/>
      <c r="S529" s="47"/>
      <c r="T529" s="47"/>
      <c r="U529" s="47"/>
      <c r="AJ529" s="119">
        <f>SUM(C531:AH531)</f>
        <v>0</v>
      </c>
      <c r="AK529" s="119"/>
      <c r="AL529" s="119"/>
      <c r="AM529" s="119"/>
      <c r="AN529" s="119"/>
    </row>
    <row r="530" spans="1:40" ht="13.15" customHeight="1" x14ac:dyDescent="0.2">
      <c r="A530" s="22"/>
      <c r="B530" s="125" t="s">
        <v>43</v>
      </c>
      <c r="C530" s="112" t="s">
        <v>25</v>
      </c>
      <c r="D530" s="113"/>
      <c r="E530" s="113"/>
      <c r="F530" s="114"/>
      <c r="G530" s="112" t="s">
        <v>27</v>
      </c>
      <c r="H530" s="113"/>
      <c r="I530" s="113"/>
      <c r="J530" s="114"/>
      <c r="K530" s="112" t="s">
        <v>26</v>
      </c>
      <c r="L530" s="113"/>
      <c r="M530" s="113"/>
      <c r="N530" s="114"/>
      <c r="O530" s="112" t="s">
        <v>28</v>
      </c>
      <c r="P530" s="113"/>
      <c r="Q530" s="113"/>
      <c r="R530" s="114"/>
      <c r="S530" s="112" t="s">
        <v>9</v>
      </c>
      <c r="T530" s="113"/>
      <c r="U530" s="113"/>
      <c r="V530" s="114"/>
      <c r="W530" s="112" t="s">
        <v>68</v>
      </c>
      <c r="X530" s="113"/>
      <c r="Y530" s="113"/>
      <c r="Z530" s="114"/>
      <c r="AA530" s="112" t="s">
        <v>75</v>
      </c>
      <c r="AB530" s="113"/>
      <c r="AC530" s="113"/>
      <c r="AD530" s="114"/>
      <c r="AE530" s="104"/>
      <c r="AF530" s="104"/>
      <c r="AG530" s="104"/>
      <c r="AH530" s="104"/>
      <c r="AI530" s="22"/>
    </row>
    <row r="531" spans="1:40" ht="13.15" customHeight="1" x14ac:dyDescent="0.2">
      <c r="B531" s="126"/>
      <c r="C531" s="98"/>
      <c r="D531" s="99"/>
      <c r="E531" s="99"/>
      <c r="F531" s="100"/>
      <c r="G531" s="98"/>
      <c r="H531" s="99"/>
      <c r="I531" s="99"/>
      <c r="J531" s="100"/>
      <c r="K531" s="98"/>
      <c r="L531" s="99"/>
      <c r="M531" s="99"/>
      <c r="N531" s="100"/>
      <c r="O531" s="98"/>
      <c r="P531" s="99"/>
      <c r="Q531" s="99"/>
      <c r="R531" s="100"/>
      <c r="S531" s="98"/>
      <c r="T531" s="99"/>
      <c r="U531" s="99"/>
      <c r="V531" s="100"/>
      <c r="W531" s="98"/>
      <c r="X531" s="99"/>
      <c r="Y531" s="99"/>
      <c r="Z531" s="100"/>
      <c r="AA531" s="98"/>
      <c r="AB531" s="99"/>
      <c r="AC531" s="99"/>
      <c r="AD531" s="100"/>
      <c r="AE531" s="105"/>
      <c r="AF531" s="105"/>
      <c r="AG531" s="105"/>
      <c r="AH531" s="105"/>
      <c r="AJ531" s="120" t="s">
        <v>2</v>
      </c>
      <c r="AK531" s="120"/>
      <c r="AL531" s="120"/>
      <c r="AM531" s="120"/>
      <c r="AN531" s="120"/>
    </row>
    <row r="532" spans="1:40" x14ac:dyDescent="0.2">
      <c r="A532" s="22"/>
      <c r="B532" s="126"/>
      <c r="C532" s="112"/>
      <c r="D532" s="113"/>
      <c r="E532" s="113"/>
      <c r="F532" s="114"/>
      <c r="G532" s="112"/>
      <c r="H532" s="113"/>
      <c r="I532" s="113"/>
      <c r="J532" s="114"/>
      <c r="K532" s="112"/>
      <c r="L532" s="113"/>
      <c r="M532" s="113"/>
      <c r="N532" s="114"/>
      <c r="O532" s="112"/>
      <c r="P532" s="113"/>
      <c r="Q532" s="113"/>
      <c r="R532" s="114"/>
      <c r="S532" s="112"/>
      <c r="T532" s="113"/>
      <c r="U532" s="113"/>
      <c r="V532" s="114"/>
      <c r="W532" s="112"/>
      <c r="X532" s="113"/>
      <c r="Y532" s="113"/>
      <c r="Z532" s="114"/>
      <c r="AA532" s="112"/>
      <c r="AB532" s="113"/>
      <c r="AC532" s="113"/>
      <c r="AD532" s="114"/>
      <c r="AE532" s="104"/>
      <c r="AF532" s="104"/>
      <c r="AG532" s="104"/>
      <c r="AH532" s="104"/>
      <c r="AI532" s="22"/>
      <c r="AJ532" s="117">
        <f>AJ526-AJ529</f>
        <v>0</v>
      </c>
      <c r="AK532" s="117"/>
      <c r="AL532" s="117"/>
      <c r="AM532" s="117"/>
      <c r="AN532" s="117"/>
    </row>
    <row r="533" spans="1:40" x14ac:dyDescent="0.2">
      <c r="B533" s="127"/>
      <c r="C533" s="101"/>
      <c r="D533" s="102"/>
      <c r="E533" s="102"/>
      <c r="F533" s="103"/>
      <c r="G533" s="101"/>
      <c r="H533" s="102"/>
      <c r="I533" s="102"/>
      <c r="J533" s="103"/>
      <c r="K533" s="101"/>
      <c r="L533" s="102"/>
      <c r="M533" s="102"/>
      <c r="N533" s="103"/>
      <c r="O533" s="101"/>
      <c r="P533" s="102"/>
      <c r="Q533" s="102"/>
      <c r="R533" s="103"/>
      <c r="S533" s="101"/>
      <c r="T533" s="102"/>
      <c r="U533" s="102"/>
      <c r="V533" s="103"/>
      <c r="W533" s="101"/>
      <c r="X533" s="102"/>
      <c r="Y533" s="102"/>
      <c r="Z533" s="103"/>
      <c r="AA533" s="101"/>
      <c r="AB533" s="102"/>
      <c r="AC533" s="102"/>
      <c r="AD533" s="103"/>
      <c r="AE533" s="101"/>
      <c r="AF533" s="102"/>
      <c r="AG533" s="102"/>
      <c r="AH533" s="103"/>
      <c r="AN533" s="48"/>
    </row>
    <row r="534" spans="1:40" x14ac:dyDescent="0.2">
      <c r="J534" s="47"/>
      <c r="K534" s="47"/>
      <c r="L534" s="47"/>
      <c r="M534" s="47"/>
      <c r="N534" s="47"/>
      <c r="O534" s="47"/>
      <c r="P534" s="47"/>
      <c r="Q534" s="47"/>
      <c r="R534" s="47"/>
      <c r="S534" s="47"/>
      <c r="T534" s="47"/>
      <c r="U534" s="47"/>
    </row>
    <row r="535" spans="1:40" ht="13.15" customHeight="1" x14ac:dyDescent="0.2">
      <c r="A535" s="22"/>
      <c r="B535" s="139" t="s">
        <v>67</v>
      </c>
      <c r="C535" s="108" t="s">
        <v>44</v>
      </c>
      <c r="D535" s="109"/>
      <c r="E535" s="136" t="s">
        <v>52</v>
      </c>
      <c r="F535" s="136"/>
      <c r="G535" s="136" t="s">
        <v>54</v>
      </c>
      <c r="H535" s="136"/>
      <c r="I535" s="136" t="s">
        <v>46</v>
      </c>
      <c r="J535" s="136"/>
      <c r="K535" s="136" t="s">
        <v>64</v>
      </c>
      <c r="L535" s="136"/>
      <c r="M535" s="136"/>
      <c r="N535" s="136"/>
      <c r="O535" s="136"/>
      <c r="P535" s="136"/>
      <c r="Q535" s="136" t="s">
        <v>4</v>
      </c>
      <c r="R535" s="136"/>
      <c r="S535" s="136"/>
      <c r="T535" s="136"/>
      <c r="U535" s="108" t="s">
        <v>59</v>
      </c>
      <c r="V535" s="109"/>
      <c r="W535" s="108" t="s">
        <v>112</v>
      </c>
      <c r="X535" s="109"/>
      <c r="Y535" s="108" t="s">
        <v>114</v>
      </c>
      <c r="Z535" s="109"/>
      <c r="AA535" s="108" t="s">
        <v>61</v>
      </c>
      <c r="AB535" s="109"/>
      <c r="AC535" s="22"/>
      <c r="AD535" s="22"/>
      <c r="AE535" s="22"/>
      <c r="AF535" s="22"/>
      <c r="AG535" s="22"/>
      <c r="AH535" s="22"/>
      <c r="AI535" s="22"/>
      <c r="AJ535" s="104" t="s">
        <v>3</v>
      </c>
      <c r="AK535" s="104"/>
      <c r="AL535" s="104"/>
      <c r="AM535" s="104"/>
      <c r="AN535" s="104"/>
    </row>
    <row r="536" spans="1:40" ht="13.15" customHeight="1" x14ac:dyDescent="0.2">
      <c r="A536" s="22"/>
      <c r="B536" s="140"/>
      <c r="C536" s="110"/>
      <c r="D536" s="111"/>
      <c r="E536" s="136"/>
      <c r="F536" s="136"/>
      <c r="G536" s="136"/>
      <c r="H536" s="136"/>
      <c r="I536" s="136"/>
      <c r="J536" s="136"/>
      <c r="K536" s="136" t="s">
        <v>65</v>
      </c>
      <c r="L536" s="136"/>
      <c r="M536" s="136" t="s">
        <v>66</v>
      </c>
      <c r="N536" s="136"/>
      <c r="O536" s="136" t="s">
        <v>62</v>
      </c>
      <c r="P536" s="136"/>
      <c r="Q536" s="134" t="s">
        <v>1</v>
      </c>
      <c r="R536" s="135"/>
      <c r="S536" s="134" t="s">
        <v>63</v>
      </c>
      <c r="T536" s="135"/>
      <c r="U536" s="110"/>
      <c r="V536" s="111"/>
      <c r="W536" s="110"/>
      <c r="X536" s="111"/>
      <c r="Y536" s="110"/>
      <c r="Z536" s="111"/>
      <c r="AA536" s="110"/>
      <c r="AB536" s="111"/>
      <c r="AC536" s="22"/>
      <c r="AD536" s="22"/>
      <c r="AE536" s="22"/>
      <c r="AF536" s="22"/>
      <c r="AG536" s="22"/>
      <c r="AH536" s="22"/>
      <c r="AI536" s="22"/>
      <c r="AJ536" s="104"/>
      <c r="AK536" s="104"/>
      <c r="AL536" s="104"/>
      <c r="AM536" s="104"/>
      <c r="AN536" s="104"/>
    </row>
    <row r="537" spans="1:40" ht="13.15" customHeight="1" x14ac:dyDescent="0.2">
      <c r="B537" s="141"/>
      <c r="C537" s="106"/>
      <c r="D537" s="107"/>
      <c r="E537" s="106"/>
      <c r="F537" s="107"/>
      <c r="G537" s="106"/>
      <c r="H537" s="107"/>
      <c r="I537" s="106"/>
      <c r="J537" s="107"/>
      <c r="K537" s="106"/>
      <c r="L537" s="107"/>
      <c r="M537" s="106"/>
      <c r="N537" s="107"/>
      <c r="O537" s="106"/>
      <c r="P537" s="107"/>
      <c r="Q537" s="106"/>
      <c r="R537" s="107"/>
      <c r="S537" s="106"/>
      <c r="T537" s="107"/>
      <c r="U537" s="133"/>
      <c r="V537" s="133"/>
      <c r="W537" s="106"/>
      <c r="X537" s="107"/>
      <c r="Y537" s="106"/>
      <c r="Z537" s="107"/>
      <c r="AA537" s="106"/>
      <c r="AB537" s="107"/>
      <c r="AJ537" s="105">
        <f>AJ532-SUM(C533:AH533)</f>
        <v>0</v>
      </c>
      <c r="AK537" s="105"/>
      <c r="AL537" s="105"/>
      <c r="AM537" s="105"/>
      <c r="AN537" s="105"/>
    </row>
    <row r="539" spans="1:40" ht="24.5" x14ac:dyDescent="0.35">
      <c r="A539" s="23" t="s">
        <v>72</v>
      </c>
      <c r="B539" s="124" t="s">
        <v>0</v>
      </c>
      <c r="C539" s="124"/>
      <c r="D539" s="118"/>
      <c r="E539" s="118"/>
      <c r="F539" s="118"/>
      <c r="G539" s="118"/>
      <c r="H539" s="118"/>
      <c r="I539" s="118"/>
      <c r="J539" s="118"/>
      <c r="K539" s="118"/>
      <c r="L539" s="118"/>
      <c r="M539" s="118"/>
      <c r="N539" s="118"/>
      <c r="O539" s="118"/>
      <c r="P539" s="118"/>
      <c r="Q539" s="118"/>
      <c r="R539" s="118"/>
      <c r="S539" s="118"/>
      <c r="T539" s="118"/>
      <c r="U539" s="118"/>
      <c r="V539" s="118"/>
      <c r="W539" s="118"/>
      <c r="X539" s="118"/>
      <c r="Y539" s="118"/>
      <c r="Z539" s="118"/>
      <c r="AA539" s="118"/>
      <c r="AB539" s="118"/>
      <c r="AC539" s="118"/>
      <c r="AD539" s="118"/>
      <c r="AE539" s="118"/>
      <c r="AF539" s="118"/>
      <c r="AG539" s="118"/>
      <c r="AH539" s="118"/>
      <c r="AI539" s="118"/>
      <c r="AJ539" s="118"/>
      <c r="AK539" s="118"/>
      <c r="AL539" s="118"/>
      <c r="AM539" s="118"/>
      <c r="AN539" s="118"/>
    </row>
    <row r="540" spans="1:40" x14ac:dyDescent="0.2">
      <c r="B540" s="49"/>
      <c r="C540" s="49"/>
      <c r="D540" s="49"/>
      <c r="E540" s="49"/>
      <c r="F540" s="49"/>
      <c r="G540" s="49"/>
      <c r="H540" s="49"/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  <c r="Y540" s="49"/>
      <c r="Z540" s="49"/>
      <c r="AA540" s="49"/>
      <c r="AB540" s="49"/>
      <c r="AC540" s="49"/>
      <c r="AD540" s="49"/>
      <c r="AE540" s="50"/>
      <c r="AF540" s="50"/>
      <c r="AG540" s="50"/>
      <c r="AH540" s="50"/>
      <c r="AI540" s="50"/>
      <c r="AJ540" s="50"/>
      <c r="AK540" s="50"/>
      <c r="AL540" s="50"/>
      <c r="AM540" s="50"/>
      <c r="AN540" s="50"/>
    </row>
    <row r="542" spans="1:40" ht="13.15" customHeight="1" x14ac:dyDescent="0.2">
      <c r="C542" s="121" t="str">
        <f>C522</f>
        <v>給与明細書</v>
      </c>
      <c r="D542" s="121"/>
      <c r="E542" s="121"/>
      <c r="F542" s="121"/>
      <c r="G542" s="121"/>
      <c r="H542" s="121"/>
      <c r="I542" s="121"/>
      <c r="J542" s="121"/>
      <c r="K542" s="121"/>
      <c r="L542" s="121"/>
      <c r="M542" s="43"/>
      <c r="N542" s="43"/>
      <c r="O542" s="43"/>
      <c r="P542" s="43"/>
      <c r="Q542" s="43"/>
      <c r="R542" s="43"/>
      <c r="S542" s="43"/>
      <c r="T542" s="44"/>
      <c r="U542" s="44"/>
      <c r="Z542" s="115">
        <f>Z522</f>
        <v>44531</v>
      </c>
      <c r="AA542" s="115"/>
      <c r="AB542" s="115"/>
      <c r="AC542" s="115"/>
      <c r="AD542" s="115"/>
      <c r="AE542" s="115"/>
      <c r="AF542" s="115"/>
      <c r="AG542" s="115"/>
      <c r="AH542" s="115"/>
      <c r="AI542" s="115"/>
      <c r="AJ542" s="115"/>
      <c r="AK542" s="115"/>
      <c r="AL542" s="115"/>
      <c r="AM542" s="115"/>
      <c r="AN542" s="115"/>
    </row>
    <row r="543" spans="1:40" ht="13.15" customHeight="1" x14ac:dyDescent="0.2">
      <c r="A543" s="21">
        <f t="shared" ref="A543" si="22">A523+1</f>
        <v>28</v>
      </c>
      <c r="B543" s="44"/>
      <c r="C543" s="122"/>
      <c r="D543" s="122"/>
      <c r="E543" s="122"/>
      <c r="F543" s="122"/>
      <c r="G543" s="122"/>
      <c r="H543" s="122"/>
      <c r="I543" s="122"/>
      <c r="J543" s="122"/>
      <c r="K543" s="122"/>
      <c r="L543" s="122"/>
      <c r="N543" s="123"/>
      <c r="O543" s="123"/>
      <c r="P543" s="123"/>
      <c r="Q543" s="123"/>
      <c r="R543" s="123"/>
      <c r="S543" s="46" t="s">
        <v>6</v>
      </c>
      <c r="T543" s="43"/>
      <c r="U543" s="43"/>
      <c r="Z543" s="116"/>
      <c r="AA543" s="116"/>
      <c r="AB543" s="116"/>
      <c r="AC543" s="116"/>
      <c r="AD543" s="116"/>
      <c r="AE543" s="116"/>
      <c r="AF543" s="116"/>
      <c r="AG543" s="116"/>
      <c r="AH543" s="116"/>
      <c r="AI543" s="116"/>
      <c r="AJ543" s="116"/>
      <c r="AK543" s="116"/>
      <c r="AL543" s="116"/>
      <c r="AM543" s="116"/>
      <c r="AN543" s="116"/>
    </row>
    <row r="544" spans="1:40" ht="13.15" customHeight="1" x14ac:dyDescent="0.2">
      <c r="J544" s="47"/>
      <c r="K544" s="47"/>
      <c r="L544" s="47"/>
      <c r="M544" s="47"/>
      <c r="N544" s="47"/>
      <c r="O544" s="47"/>
      <c r="P544" s="47"/>
      <c r="Q544" s="47"/>
      <c r="R544" s="47"/>
      <c r="S544" s="47"/>
      <c r="T544" s="47"/>
      <c r="U544" s="47"/>
    </row>
    <row r="545" spans="1:40" ht="13.15" customHeight="1" x14ac:dyDescent="0.2">
      <c r="A545" s="22"/>
      <c r="B545" s="125" t="s">
        <v>42</v>
      </c>
      <c r="C545" s="112"/>
      <c r="D545" s="113"/>
      <c r="E545" s="113"/>
      <c r="F545" s="114"/>
      <c r="G545" s="112"/>
      <c r="H545" s="113"/>
      <c r="I545" s="113"/>
      <c r="J545" s="114"/>
      <c r="K545" s="112"/>
      <c r="L545" s="113"/>
      <c r="M545" s="113"/>
      <c r="N545" s="114"/>
      <c r="O545" s="112"/>
      <c r="P545" s="113"/>
      <c r="Q545" s="113"/>
      <c r="R545" s="114"/>
      <c r="S545" s="112"/>
      <c r="T545" s="113"/>
      <c r="U545" s="113"/>
      <c r="V545" s="114"/>
      <c r="W545" s="112"/>
      <c r="X545" s="113"/>
      <c r="Y545" s="113"/>
      <c r="Z545" s="114"/>
      <c r="AA545" s="112"/>
      <c r="AB545" s="113"/>
      <c r="AC545" s="113"/>
      <c r="AD545" s="114"/>
      <c r="AE545" s="104"/>
      <c r="AF545" s="104"/>
      <c r="AG545" s="104"/>
      <c r="AH545" s="104"/>
      <c r="AI545" s="22"/>
      <c r="AJ545" s="120" t="s">
        <v>98</v>
      </c>
      <c r="AK545" s="120"/>
      <c r="AL545" s="120"/>
      <c r="AM545" s="120"/>
      <c r="AN545" s="120"/>
    </row>
    <row r="546" spans="1:40" ht="13.15" customHeight="1" x14ac:dyDescent="0.2">
      <c r="B546" s="126"/>
      <c r="C546" s="98"/>
      <c r="D546" s="99"/>
      <c r="E546" s="99"/>
      <c r="F546" s="100"/>
      <c r="G546" s="98"/>
      <c r="H546" s="99"/>
      <c r="I546" s="99"/>
      <c r="J546" s="100"/>
      <c r="K546" s="98"/>
      <c r="L546" s="99"/>
      <c r="M546" s="99"/>
      <c r="N546" s="100"/>
      <c r="O546" s="98"/>
      <c r="P546" s="99"/>
      <c r="Q546" s="99"/>
      <c r="R546" s="100"/>
      <c r="S546" s="98"/>
      <c r="T546" s="99"/>
      <c r="U546" s="99"/>
      <c r="V546" s="100"/>
      <c r="W546" s="98"/>
      <c r="X546" s="99"/>
      <c r="Y546" s="99"/>
      <c r="Z546" s="100"/>
      <c r="AA546" s="98"/>
      <c r="AB546" s="99"/>
      <c r="AC546" s="99"/>
      <c r="AD546" s="100"/>
      <c r="AE546" s="105"/>
      <c r="AF546" s="105"/>
      <c r="AG546" s="105"/>
      <c r="AH546" s="105"/>
      <c r="AJ546" s="128">
        <f>SUM(C546:AH546,C548:AH548)</f>
        <v>0</v>
      </c>
      <c r="AK546" s="129"/>
      <c r="AL546" s="129"/>
      <c r="AM546" s="129"/>
      <c r="AN546" s="130"/>
    </row>
    <row r="547" spans="1:40" x14ac:dyDescent="0.2">
      <c r="A547" s="22"/>
      <c r="B547" s="126"/>
      <c r="C547" s="112"/>
      <c r="D547" s="113"/>
      <c r="E547" s="113"/>
      <c r="F547" s="114"/>
      <c r="G547" s="112"/>
      <c r="H547" s="113"/>
      <c r="I547" s="113"/>
      <c r="J547" s="114"/>
      <c r="K547" s="112"/>
      <c r="L547" s="113"/>
      <c r="M547" s="113"/>
      <c r="N547" s="114"/>
      <c r="O547" s="112"/>
      <c r="P547" s="113"/>
      <c r="Q547" s="113"/>
      <c r="R547" s="114"/>
      <c r="S547" s="112"/>
      <c r="T547" s="113"/>
      <c r="U547" s="113"/>
      <c r="V547" s="114"/>
      <c r="W547" s="112"/>
      <c r="X547" s="113"/>
      <c r="Y547" s="113"/>
      <c r="Z547" s="114"/>
      <c r="AA547" s="112"/>
      <c r="AB547" s="113"/>
      <c r="AC547" s="113"/>
      <c r="AD547" s="114"/>
      <c r="AE547" s="104"/>
      <c r="AF547" s="104"/>
      <c r="AG547" s="104"/>
      <c r="AH547" s="104"/>
      <c r="AI547" s="22"/>
      <c r="AJ547" s="22"/>
      <c r="AK547" s="22"/>
      <c r="AL547" s="22"/>
      <c r="AM547" s="22"/>
      <c r="AN547" s="22"/>
    </row>
    <row r="548" spans="1:40" x14ac:dyDescent="0.2">
      <c r="B548" s="127"/>
      <c r="C548" s="98"/>
      <c r="D548" s="99"/>
      <c r="E548" s="99"/>
      <c r="F548" s="100"/>
      <c r="G548" s="98"/>
      <c r="H548" s="99"/>
      <c r="I548" s="99"/>
      <c r="J548" s="100"/>
      <c r="K548" s="98"/>
      <c r="L548" s="99"/>
      <c r="M548" s="99"/>
      <c r="N548" s="100"/>
      <c r="O548" s="98"/>
      <c r="P548" s="99"/>
      <c r="Q548" s="99"/>
      <c r="R548" s="100"/>
      <c r="S548" s="98"/>
      <c r="T548" s="99"/>
      <c r="U548" s="99"/>
      <c r="V548" s="100"/>
      <c r="W548" s="98"/>
      <c r="X548" s="99"/>
      <c r="Y548" s="99"/>
      <c r="Z548" s="100"/>
      <c r="AA548" s="98"/>
      <c r="AB548" s="99"/>
      <c r="AC548" s="99"/>
      <c r="AD548" s="100"/>
      <c r="AE548" s="98"/>
      <c r="AF548" s="99"/>
      <c r="AG548" s="99"/>
      <c r="AH548" s="100"/>
      <c r="AJ548" s="120" t="s">
        <v>5</v>
      </c>
      <c r="AK548" s="120"/>
      <c r="AL548" s="120"/>
      <c r="AM548" s="120"/>
      <c r="AN548" s="120"/>
    </row>
    <row r="549" spans="1:40" x14ac:dyDescent="0.2">
      <c r="J549" s="47"/>
      <c r="K549" s="47"/>
      <c r="L549" s="47"/>
      <c r="M549" s="47"/>
      <c r="N549" s="47"/>
      <c r="O549" s="47"/>
      <c r="P549" s="47"/>
      <c r="Q549" s="47"/>
      <c r="R549" s="47"/>
      <c r="S549" s="47"/>
      <c r="T549" s="47"/>
      <c r="U549" s="47"/>
      <c r="AJ549" s="119">
        <f>SUM(C551:AH551)</f>
        <v>0</v>
      </c>
      <c r="AK549" s="119"/>
      <c r="AL549" s="119"/>
      <c r="AM549" s="119"/>
      <c r="AN549" s="119"/>
    </row>
    <row r="550" spans="1:40" ht="13.15" customHeight="1" x14ac:dyDescent="0.2">
      <c r="A550" s="22"/>
      <c r="B550" s="125" t="s">
        <v>43</v>
      </c>
      <c r="C550" s="112" t="s">
        <v>25</v>
      </c>
      <c r="D550" s="113"/>
      <c r="E550" s="113"/>
      <c r="F550" s="114"/>
      <c r="G550" s="112" t="s">
        <v>27</v>
      </c>
      <c r="H550" s="113"/>
      <c r="I550" s="113"/>
      <c r="J550" s="114"/>
      <c r="K550" s="112" t="s">
        <v>26</v>
      </c>
      <c r="L550" s="113"/>
      <c r="M550" s="113"/>
      <c r="N550" s="114"/>
      <c r="O550" s="112" t="s">
        <v>28</v>
      </c>
      <c r="P550" s="113"/>
      <c r="Q550" s="113"/>
      <c r="R550" s="114"/>
      <c r="S550" s="112" t="s">
        <v>9</v>
      </c>
      <c r="T550" s="113"/>
      <c r="U550" s="113"/>
      <c r="V550" s="114"/>
      <c r="W550" s="112" t="s">
        <v>68</v>
      </c>
      <c r="X550" s="113"/>
      <c r="Y550" s="113"/>
      <c r="Z550" s="114"/>
      <c r="AA550" s="112" t="s">
        <v>75</v>
      </c>
      <c r="AB550" s="113"/>
      <c r="AC550" s="113"/>
      <c r="AD550" s="114"/>
      <c r="AE550" s="104"/>
      <c r="AF550" s="104"/>
      <c r="AG550" s="104"/>
      <c r="AH550" s="104"/>
      <c r="AI550" s="22"/>
    </row>
    <row r="551" spans="1:40" ht="13.15" customHeight="1" x14ac:dyDescent="0.2">
      <c r="B551" s="126"/>
      <c r="C551" s="98"/>
      <c r="D551" s="99"/>
      <c r="E551" s="99"/>
      <c r="F551" s="100"/>
      <c r="G551" s="98"/>
      <c r="H551" s="99"/>
      <c r="I551" s="99"/>
      <c r="J551" s="100"/>
      <c r="K551" s="98"/>
      <c r="L551" s="99"/>
      <c r="M551" s="99"/>
      <c r="N551" s="100"/>
      <c r="O551" s="98"/>
      <c r="P551" s="99"/>
      <c r="Q551" s="99"/>
      <c r="R551" s="100"/>
      <c r="S551" s="98"/>
      <c r="T551" s="99"/>
      <c r="U551" s="99"/>
      <c r="V551" s="100"/>
      <c r="W551" s="98"/>
      <c r="X551" s="99"/>
      <c r="Y551" s="99"/>
      <c r="Z551" s="100"/>
      <c r="AA551" s="98"/>
      <c r="AB551" s="99"/>
      <c r="AC551" s="99"/>
      <c r="AD551" s="100"/>
      <c r="AE551" s="105"/>
      <c r="AF551" s="105"/>
      <c r="AG551" s="105"/>
      <c r="AH551" s="105"/>
      <c r="AJ551" s="120" t="s">
        <v>2</v>
      </c>
      <c r="AK551" s="120"/>
      <c r="AL551" s="120"/>
      <c r="AM551" s="120"/>
      <c r="AN551" s="120"/>
    </row>
    <row r="552" spans="1:40" x14ac:dyDescent="0.2">
      <c r="A552" s="22"/>
      <c r="B552" s="126"/>
      <c r="C552" s="112"/>
      <c r="D552" s="113"/>
      <c r="E552" s="113"/>
      <c r="F552" s="114"/>
      <c r="G552" s="112"/>
      <c r="H552" s="113"/>
      <c r="I552" s="113"/>
      <c r="J552" s="114"/>
      <c r="K552" s="112"/>
      <c r="L552" s="113"/>
      <c r="M552" s="113"/>
      <c r="N552" s="114"/>
      <c r="O552" s="112"/>
      <c r="P552" s="113"/>
      <c r="Q552" s="113"/>
      <c r="R552" s="114"/>
      <c r="S552" s="112"/>
      <c r="T552" s="113"/>
      <c r="U552" s="113"/>
      <c r="V552" s="114"/>
      <c r="W552" s="112"/>
      <c r="X552" s="113"/>
      <c r="Y552" s="113"/>
      <c r="Z552" s="114"/>
      <c r="AA552" s="112"/>
      <c r="AB552" s="113"/>
      <c r="AC552" s="113"/>
      <c r="AD552" s="114"/>
      <c r="AE552" s="104"/>
      <c r="AF552" s="104"/>
      <c r="AG552" s="104"/>
      <c r="AH552" s="104"/>
      <c r="AI552" s="22"/>
      <c r="AJ552" s="117">
        <f>AJ546-AJ549</f>
        <v>0</v>
      </c>
      <c r="AK552" s="117"/>
      <c r="AL552" s="117"/>
      <c r="AM552" s="117"/>
      <c r="AN552" s="117"/>
    </row>
    <row r="553" spans="1:40" x14ac:dyDescent="0.2">
      <c r="B553" s="127"/>
      <c r="C553" s="101"/>
      <c r="D553" s="102"/>
      <c r="E553" s="102"/>
      <c r="F553" s="103"/>
      <c r="G553" s="101"/>
      <c r="H553" s="102"/>
      <c r="I553" s="102"/>
      <c r="J553" s="103"/>
      <c r="K553" s="101"/>
      <c r="L553" s="102"/>
      <c r="M553" s="102"/>
      <c r="N553" s="103"/>
      <c r="O553" s="101"/>
      <c r="P553" s="102"/>
      <c r="Q553" s="102"/>
      <c r="R553" s="103"/>
      <c r="S553" s="101"/>
      <c r="T553" s="102"/>
      <c r="U553" s="102"/>
      <c r="V553" s="103"/>
      <c r="W553" s="101"/>
      <c r="X553" s="102"/>
      <c r="Y553" s="102"/>
      <c r="Z553" s="103"/>
      <c r="AA553" s="101"/>
      <c r="AB553" s="102"/>
      <c r="AC553" s="102"/>
      <c r="AD553" s="103"/>
      <c r="AE553" s="101"/>
      <c r="AF553" s="102"/>
      <c r="AG553" s="102"/>
      <c r="AH553" s="103"/>
      <c r="AN553" s="48"/>
    </row>
    <row r="554" spans="1:40" x14ac:dyDescent="0.2">
      <c r="J554" s="47"/>
      <c r="K554" s="47"/>
      <c r="L554" s="47"/>
      <c r="M554" s="47"/>
      <c r="N554" s="47"/>
      <c r="O554" s="47"/>
      <c r="P554" s="47"/>
      <c r="Q554" s="47"/>
      <c r="R554" s="47"/>
      <c r="S554" s="47"/>
      <c r="T554" s="47"/>
      <c r="U554" s="47"/>
    </row>
    <row r="555" spans="1:40" ht="13.15" customHeight="1" x14ac:dyDescent="0.2">
      <c r="A555" s="22"/>
      <c r="B555" s="139" t="s">
        <v>67</v>
      </c>
      <c r="C555" s="108" t="s">
        <v>44</v>
      </c>
      <c r="D555" s="109"/>
      <c r="E555" s="136" t="s">
        <v>52</v>
      </c>
      <c r="F555" s="136"/>
      <c r="G555" s="136" t="s">
        <v>54</v>
      </c>
      <c r="H555" s="136"/>
      <c r="I555" s="136" t="s">
        <v>46</v>
      </c>
      <c r="J555" s="136"/>
      <c r="K555" s="136" t="s">
        <v>64</v>
      </c>
      <c r="L555" s="136"/>
      <c r="M555" s="136"/>
      <c r="N555" s="136"/>
      <c r="O555" s="136"/>
      <c r="P555" s="136"/>
      <c r="Q555" s="136" t="s">
        <v>4</v>
      </c>
      <c r="R555" s="136"/>
      <c r="S555" s="136"/>
      <c r="T555" s="136"/>
      <c r="U555" s="108" t="s">
        <v>59</v>
      </c>
      <c r="V555" s="109"/>
      <c r="W555" s="108" t="s">
        <v>112</v>
      </c>
      <c r="X555" s="109"/>
      <c r="Y555" s="108" t="s">
        <v>114</v>
      </c>
      <c r="Z555" s="109"/>
      <c r="AA555" s="108" t="s">
        <v>61</v>
      </c>
      <c r="AB555" s="109"/>
      <c r="AC555" s="22"/>
      <c r="AD555" s="22"/>
      <c r="AE555" s="22"/>
      <c r="AF555" s="22"/>
      <c r="AG555" s="22"/>
      <c r="AH555" s="22"/>
      <c r="AI555" s="22"/>
      <c r="AJ555" s="104" t="s">
        <v>3</v>
      </c>
      <c r="AK555" s="104"/>
      <c r="AL555" s="104"/>
      <c r="AM555" s="104"/>
      <c r="AN555" s="104"/>
    </row>
    <row r="556" spans="1:40" ht="13.15" customHeight="1" x14ac:dyDescent="0.2">
      <c r="A556" s="22"/>
      <c r="B556" s="140"/>
      <c r="C556" s="110"/>
      <c r="D556" s="111"/>
      <c r="E556" s="136"/>
      <c r="F556" s="136"/>
      <c r="G556" s="136"/>
      <c r="H556" s="136"/>
      <c r="I556" s="136"/>
      <c r="J556" s="136"/>
      <c r="K556" s="136" t="s">
        <v>65</v>
      </c>
      <c r="L556" s="136"/>
      <c r="M556" s="136" t="s">
        <v>66</v>
      </c>
      <c r="N556" s="136"/>
      <c r="O556" s="136" t="s">
        <v>62</v>
      </c>
      <c r="P556" s="136"/>
      <c r="Q556" s="134" t="s">
        <v>1</v>
      </c>
      <c r="R556" s="135"/>
      <c r="S556" s="134" t="s">
        <v>63</v>
      </c>
      <c r="T556" s="135"/>
      <c r="U556" s="110"/>
      <c r="V556" s="111"/>
      <c r="W556" s="110"/>
      <c r="X556" s="111"/>
      <c r="Y556" s="110"/>
      <c r="Z556" s="111"/>
      <c r="AA556" s="110"/>
      <c r="AB556" s="111"/>
      <c r="AC556" s="22"/>
      <c r="AD556" s="22"/>
      <c r="AE556" s="22"/>
      <c r="AF556" s="22"/>
      <c r="AG556" s="22"/>
      <c r="AH556" s="22"/>
      <c r="AI556" s="22"/>
      <c r="AJ556" s="104"/>
      <c r="AK556" s="104"/>
      <c r="AL556" s="104"/>
      <c r="AM556" s="104"/>
      <c r="AN556" s="104"/>
    </row>
    <row r="557" spans="1:40" ht="13.15" customHeight="1" x14ac:dyDescent="0.2">
      <c r="B557" s="141"/>
      <c r="C557" s="106"/>
      <c r="D557" s="107"/>
      <c r="E557" s="106"/>
      <c r="F557" s="107"/>
      <c r="G557" s="106"/>
      <c r="H557" s="107"/>
      <c r="I557" s="106"/>
      <c r="J557" s="107"/>
      <c r="K557" s="106"/>
      <c r="L557" s="107"/>
      <c r="M557" s="106"/>
      <c r="N557" s="107"/>
      <c r="O557" s="106"/>
      <c r="P557" s="107"/>
      <c r="Q557" s="106"/>
      <c r="R557" s="107"/>
      <c r="S557" s="106"/>
      <c r="T557" s="107"/>
      <c r="U557" s="133"/>
      <c r="V557" s="133"/>
      <c r="W557" s="106"/>
      <c r="X557" s="107"/>
      <c r="Y557" s="106"/>
      <c r="Z557" s="107"/>
      <c r="AA557" s="106"/>
      <c r="AB557" s="107"/>
      <c r="AJ557" s="105">
        <f>AJ552-SUM(C553:AH553)</f>
        <v>0</v>
      </c>
      <c r="AK557" s="105"/>
      <c r="AL557" s="105"/>
      <c r="AM557" s="105"/>
      <c r="AN557" s="105"/>
    </row>
    <row r="559" spans="1:40" ht="24.5" x14ac:dyDescent="0.35">
      <c r="A559" s="23" t="s">
        <v>72</v>
      </c>
      <c r="B559" s="124" t="s">
        <v>0</v>
      </c>
      <c r="C559" s="124"/>
      <c r="D559" s="118"/>
      <c r="E559" s="118"/>
      <c r="F559" s="118"/>
      <c r="G559" s="118"/>
      <c r="H559" s="118"/>
      <c r="I559" s="118"/>
      <c r="J559" s="118"/>
      <c r="K559" s="118"/>
      <c r="L559" s="118"/>
      <c r="M559" s="118"/>
      <c r="N559" s="118"/>
      <c r="O559" s="118"/>
      <c r="P559" s="118"/>
      <c r="Q559" s="118"/>
      <c r="R559" s="118"/>
      <c r="S559" s="118"/>
      <c r="T559" s="118"/>
      <c r="U559" s="118"/>
      <c r="V559" s="118"/>
      <c r="W559" s="118"/>
      <c r="X559" s="118"/>
      <c r="Y559" s="118"/>
      <c r="Z559" s="118"/>
      <c r="AA559" s="118"/>
      <c r="AB559" s="118"/>
      <c r="AC559" s="118"/>
      <c r="AD559" s="118"/>
      <c r="AE559" s="118"/>
      <c r="AF559" s="118"/>
      <c r="AG559" s="118"/>
      <c r="AH559" s="118"/>
      <c r="AI559" s="118"/>
      <c r="AJ559" s="118"/>
      <c r="AK559" s="118"/>
      <c r="AL559" s="118"/>
      <c r="AM559" s="118"/>
      <c r="AN559" s="118"/>
    </row>
    <row r="560" spans="1:40" x14ac:dyDescent="0.2">
      <c r="B560" s="49"/>
      <c r="C560" s="49"/>
      <c r="D560" s="49"/>
      <c r="E560" s="49"/>
      <c r="F560" s="49"/>
      <c r="G560" s="49"/>
      <c r="H560" s="49"/>
      <c r="I560" s="49"/>
      <c r="J560" s="49"/>
      <c r="K560" s="49"/>
      <c r="L560" s="49"/>
      <c r="M560" s="49"/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49"/>
      <c r="Y560" s="49"/>
      <c r="Z560" s="49"/>
      <c r="AA560" s="49"/>
      <c r="AB560" s="49"/>
      <c r="AC560" s="49"/>
      <c r="AD560" s="49"/>
      <c r="AE560" s="50"/>
      <c r="AF560" s="50"/>
      <c r="AG560" s="50"/>
      <c r="AH560" s="50"/>
      <c r="AI560" s="50"/>
      <c r="AJ560" s="50"/>
      <c r="AK560" s="50"/>
      <c r="AL560" s="50"/>
      <c r="AM560" s="50"/>
      <c r="AN560" s="50"/>
    </row>
    <row r="561" spans="1:40" x14ac:dyDescent="0.2"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22"/>
      <c r="AI561" s="22"/>
      <c r="AJ561" s="22"/>
      <c r="AK561" s="22"/>
      <c r="AL561" s="22"/>
      <c r="AM561" s="22"/>
      <c r="AN561" s="22"/>
    </row>
    <row r="562" spans="1:40" ht="13.15" customHeight="1" x14ac:dyDescent="0.2">
      <c r="C562" s="121" t="str">
        <f>C542</f>
        <v>給与明細書</v>
      </c>
      <c r="D562" s="121"/>
      <c r="E562" s="121"/>
      <c r="F562" s="121"/>
      <c r="G562" s="121"/>
      <c r="H562" s="121"/>
      <c r="I562" s="121"/>
      <c r="J562" s="121"/>
      <c r="K562" s="121"/>
      <c r="L562" s="121"/>
      <c r="M562" s="43"/>
      <c r="N562" s="43"/>
      <c r="O562" s="43"/>
      <c r="P562" s="43"/>
      <c r="Q562" s="43"/>
      <c r="R562" s="43"/>
      <c r="S562" s="43"/>
      <c r="T562" s="44"/>
      <c r="U562" s="44"/>
      <c r="Z562" s="115">
        <f>Z542</f>
        <v>44531</v>
      </c>
      <c r="AA562" s="115"/>
      <c r="AB562" s="115"/>
      <c r="AC562" s="115"/>
      <c r="AD562" s="115"/>
      <c r="AE562" s="115"/>
      <c r="AF562" s="115"/>
      <c r="AG562" s="115"/>
      <c r="AH562" s="115"/>
      <c r="AI562" s="115"/>
      <c r="AJ562" s="115"/>
      <c r="AK562" s="115"/>
      <c r="AL562" s="115"/>
      <c r="AM562" s="115"/>
      <c r="AN562" s="115"/>
    </row>
    <row r="563" spans="1:40" ht="13.15" customHeight="1" x14ac:dyDescent="0.2">
      <c r="A563" s="21">
        <f t="shared" ref="A563" si="23">A543+1</f>
        <v>29</v>
      </c>
      <c r="B563" s="44"/>
      <c r="C563" s="122"/>
      <c r="D563" s="122"/>
      <c r="E563" s="122"/>
      <c r="F563" s="122"/>
      <c r="G563" s="122"/>
      <c r="H563" s="122"/>
      <c r="I563" s="122"/>
      <c r="J563" s="122"/>
      <c r="K563" s="122"/>
      <c r="L563" s="122"/>
      <c r="N563" s="123"/>
      <c r="O563" s="123"/>
      <c r="P563" s="123"/>
      <c r="Q563" s="123"/>
      <c r="R563" s="123"/>
      <c r="S563" s="46" t="s">
        <v>6</v>
      </c>
      <c r="T563" s="43"/>
      <c r="U563" s="43"/>
      <c r="Z563" s="116"/>
      <c r="AA563" s="116"/>
      <c r="AB563" s="116"/>
      <c r="AC563" s="116"/>
      <c r="AD563" s="116"/>
      <c r="AE563" s="116"/>
      <c r="AF563" s="116"/>
      <c r="AG563" s="116"/>
      <c r="AH563" s="116"/>
      <c r="AI563" s="116"/>
      <c r="AJ563" s="116"/>
      <c r="AK563" s="116"/>
      <c r="AL563" s="116"/>
      <c r="AM563" s="116"/>
      <c r="AN563" s="116"/>
    </row>
    <row r="564" spans="1:40" ht="13.15" customHeight="1" x14ac:dyDescent="0.2">
      <c r="J564" s="47"/>
      <c r="K564" s="47"/>
      <c r="L564" s="47"/>
      <c r="M564" s="47"/>
      <c r="N564" s="47"/>
      <c r="O564" s="47"/>
      <c r="P564" s="47"/>
      <c r="Q564" s="47"/>
      <c r="R564" s="47"/>
      <c r="S564" s="47"/>
      <c r="T564" s="47"/>
      <c r="U564" s="47"/>
    </row>
    <row r="565" spans="1:40" ht="13.15" customHeight="1" x14ac:dyDescent="0.2">
      <c r="A565" s="22"/>
      <c r="B565" s="125" t="s">
        <v>42</v>
      </c>
      <c r="C565" s="112"/>
      <c r="D565" s="113"/>
      <c r="E565" s="113"/>
      <c r="F565" s="114"/>
      <c r="G565" s="112"/>
      <c r="H565" s="113"/>
      <c r="I565" s="113"/>
      <c r="J565" s="114"/>
      <c r="K565" s="112"/>
      <c r="L565" s="113"/>
      <c r="M565" s="113"/>
      <c r="N565" s="114"/>
      <c r="O565" s="112"/>
      <c r="P565" s="113"/>
      <c r="Q565" s="113"/>
      <c r="R565" s="114"/>
      <c r="S565" s="112"/>
      <c r="T565" s="113"/>
      <c r="U565" s="113"/>
      <c r="V565" s="114"/>
      <c r="W565" s="112"/>
      <c r="X565" s="113"/>
      <c r="Y565" s="113"/>
      <c r="Z565" s="114"/>
      <c r="AA565" s="112"/>
      <c r="AB565" s="113"/>
      <c r="AC565" s="113"/>
      <c r="AD565" s="114"/>
      <c r="AE565" s="104"/>
      <c r="AF565" s="104"/>
      <c r="AG565" s="104"/>
      <c r="AH565" s="104"/>
      <c r="AI565" s="22"/>
      <c r="AJ565" s="120" t="s">
        <v>98</v>
      </c>
      <c r="AK565" s="120"/>
      <c r="AL565" s="120"/>
      <c r="AM565" s="120"/>
      <c r="AN565" s="120"/>
    </row>
    <row r="566" spans="1:40" ht="13.15" customHeight="1" x14ac:dyDescent="0.2">
      <c r="B566" s="126"/>
      <c r="C566" s="98"/>
      <c r="D566" s="99"/>
      <c r="E566" s="99"/>
      <c r="F566" s="100"/>
      <c r="G566" s="98"/>
      <c r="H566" s="99"/>
      <c r="I566" s="99"/>
      <c r="J566" s="100"/>
      <c r="K566" s="98"/>
      <c r="L566" s="99"/>
      <c r="M566" s="99"/>
      <c r="N566" s="100"/>
      <c r="O566" s="98"/>
      <c r="P566" s="99"/>
      <c r="Q566" s="99"/>
      <c r="R566" s="100"/>
      <c r="S566" s="98"/>
      <c r="T566" s="99"/>
      <c r="U566" s="99"/>
      <c r="V566" s="100"/>
      <c r="W566" s="98"/>
      <c r="X566" s="99"/>
      <c r="Y566" s="99"/>
      <c r="Z566" s="100"/>
      <c r="AA566" s="98"/>
      <c r="AB566" s="99"/>
      <c r="AC566" s="99"/>
      <c r="AD566" s="100"/>
      <c r="AE566" s="105"/>
      <c r="AF566" s="105"/>
      <c r="AG566" s="105"/>
      <c r="AH566" s="105"/>
      <c r="AJ566" s="128">
        <f>SUM(C566:AH566,C568:AH568)</f>
        <v>0</v>
      </c>
      <c r="AK566" s="129"/>
      <c r="AL566" s="129"/>
      <c r="AM566" s="129"/>
      <c r="AN566" s="130"/>
    </row>
    <row r="567" spans="1:40" x14ac:dyDescent="0.2">
      <c r="A567" s="22"/>
      <c r="B567" s="126"/>
      <c r="C567" s="112"/>
      <c r="D567" s="113"/>
      <c r="E567" s="113"/>
      <c r="F567" s="114"/>
      <c r="G567" s="112"/>
      <c r="H567" s="113"/>
      <c r="I567" s="113"/>
      <c r="J567" s="114"/>
      <c r="K567" s="112"/>
      <c r="L567" s="113"/>
      <c r="M567" s="113"/>
      <c r="N567" s="114"/>
      <c r="O567" s="112"/>
      <c r="P567" s="113"/>
      <c r="Q567" s="113"/>
      <c r="R567" s="114"/>
      <c r="S567" s="112"/>
      <c r="T567" s="113"/>
      <c r="U567" s="113"/>
      <c r="V567" s="114"/>
      <c r="W567" s="112"/>
      <c r="X567" s="113"/>
      <c r="Y567" s="113"/>
      <c r="Z567" s="114"/>
      <c r="AA567" s="112"/>
      <c r="AB567" s="113"/>
      <c r="AC567" s="113"/>
      <c r="AD567" s="114"/>
      <c r="AE567" s="104"/>
      <c r="AF567" s="104"/>
      <c r="AG567" s="104"/>
      <c r="AH567" s="104"/>
      <c r="AI567" s="22"/>
      <c r="AJ567" s="22"/>
      <c r="AK567" s="22"/>
      <c r="AL567" s="22"/>
      <c r="AM567" s="22"/>
      <c r="AN567" s="22"/>
    </row>
    <row r="568" spans="1:40" x14ac:dyDescent="0.2">
      <c r="B568" s="127"/>
      <c r="C568" s="98"/>
      <c r="D568" s="99"/>
      <c r="E568" s="99"/>
      <c r="F568" s="100"/>
      <c r="G568" s="98"/>
      <c r="H568" s="99"/>
      <c r="I568" s="99"/>
      <c r="J568" s="100"/>
      <c r="K568" s="98"/>
      <c r="L568" s="99"/>
      <c r="M568" s="99"/>
      <c r="N568" s="100"/>
      <c r="O568" s="98"/>
      <c r="P568" s="99"/>
      <c r="Q568" s="99"/>
      <c r="R568" s="100"/>
      <c r="S568" s="98"/>
      <c r="T568" s="99"/>
      <c r="U568" s="99"/>
      <c r="V568" s="100"/>
      <c r="W568" s="98"/>
      <c r="X568" s="99"/>
      <c r="Y568" s="99"/>
      <c r="Z568" s="100"/>
      <c r="AA568" s="98"/>
      <c r="AB568" s="99"/>
      <c r="AC568" s="99"/>
      <c r="AD568" s="100"/>
      <c r="AE568" s="98"/>
      <c r="AF568" s="99"/>
      <c r="AG568" s="99"/>
      <c r="AH568" s="100"/>
      <c r="AJ568" s="120" t="s">
        <v>5</v>
      </c>
      <c r="AK568" s="120"/>
      <c r="AL568" s="120"/>
      <c r="AM568" s="120"/>
      <c r="AN568" s="120"/>
    </row>
    <row r="569" spans="1:40" x14ac:dyDescent="0.2">
      <c r="J569" s="47"/>
      <c r="K569" s="47"/>
      <c r="L569" s="47"/>
      <c r="M569" s="47"/>
      <c r="N569" s="47"/>
      <c r="O569" s="47"/>
      <c r="P569" s="47"/>
      <c r="Q569" s="47"/>
      <c r="R569" s="47"/>
      <c r="S569" s="47"/>
      <c r="T569" s="47"/>
      <c r="U569" s="47"/>
      <c r="AJ569" s="119">
        <f>SUM(C571:AH571)</f>
        <v>0</v>
      </c>
      <c r="AK569" s="119"/>
      <c r="AL569" s="119"/>
      <c r="AM569" s="119"/>
      <c r="AN569" s="119"/>
    </row>
    <row r="570" spans="1:40" ht="13.15" customHeight="1" x14ac:dyDescent="0.2">
      <c r="A570" s="22"/>
      <c r="B570" s="125" t="s">
        <v>43</v>
      </c>
      <c r="C570" s="112" t="s">
        <v>25</v>
      </c>
      <c r="D570" s="113"/>
      <c r="E570" s="113"/>
      <c r="F570" s="114"/>
      <c r="G570" s="112" t="s">
        <v>27</v>
      </c>
      <c r="H570" s="113"/>
      <c r="I570" s="113"/>
      <c r="J570" s="114"/>
      <c r="K570" s="112" t="s">
        <v>26</v>
      </c>
      <c r="L570" s="113"/>
      <c r="M570" s="113"/>
      <c r="N570" s="114"/>
      <c r="O570" s="112" t="s">
        <v>28</v>
      </c>
      <c r="P570" s="113"/>
      <c r="Q570" s="113"/>
      <c r="R570" s="114"/>
      <c r="S570" s="112" t="s">
        <v>9</v>
      </c>
      <c r="T570" s="113"/>
      <c r="U570" s="113"/>
      <c r="V570" s="114"/>
      <c r="W570" s="112" t="s">
        <v>68</v>
      </c>
      <c r="X570" s="113"/>
      <c r="Y570" s="113"/>
      <c r="Z570" s="114"/>
      <c r="AA570" s="112" t="s">
        <v>75</v>
      </c>
      <c r="AB570" s="113"/>
      <c r="AC570" s="113"/>
      <c r="AD570" s="114"/>
      <c r="AE570" s="104"/>
      <c r="AF570" s="104"/>
      <c r="AG570" s="104"/>
      <c r="AH570" s="104"/>
      <c r="AI570" s="22"/>
    </row>
    <row r="571" spans="1:40" ht="13.15" customHeight="1" x14ac:dyDescent="0.2">
      <c r="B571" s="126"/>
      <c r="C571" s="98"/>
      <c r="D571" s="99"/>
      <c r="E571" s="99"/>
      <c r="F571" s="100"/>
      <c r="G571" s="98"/>
      <c r="H571" s="99"/>
      <c r="I571" s="99"/>
      <c r="J571" s="100"/>
      <c r="K571" s="98"/>
      <c r="L571" s="99"/>
      <c r="M571" s="99"/>
      <c r="N571" s="100"/>
      <c r="O571" s="98"/>
      <c r="P571" s="99"/>
      <c r="Q571" s="99"/>
      <c r="R571" s="100"/>
      <c r="S571" s="98"/>
      <c r="T571" s="99"/>
      <c r="U571" s="99"/>
      <c r="V571" s="100"/>
      <c r="W571" s="98"/>
      <c r="X571" s="99"/>
      <c r="Y571" s="99"/>
      <c r="Z571" s="100"/>
      <c r="AA571" s="98"/>
      <c r="AB571" s="99"/>
      <c r="AC571" s="99"/>
      <c r="AD571" s="100"/>
      <c r="AE571" s="105"/>
      <c r="AF571" s="105"/>
      <c r="AG571" s="105"/>
      <c r="AH571" s="105"/>
      <c r="AJ571" s="120" t="s">
        <v>2</v>
      </c>
      <c r="AK571" s="120"/>
      <c r="AL571" s="120"/>
      <c r="AM571" s="120"/>
      <c r="AN571" s="120"/>
    </row>
    <row r="572" spans="1:40" x14ac:dyDescent="0.2">
      <c r="A572" s="22"/>
      <c r="B572" s="126"/>
      <c r="C572" s="112"/>
      <c r="D572" s="113"/>
      <c r="E572" s="113"/>
      <c r="F572" s="114"/>
      <c r="G572" s="112"/>
      <c r="H572" s="113"/>
      <c r="I572" s="113"/>
      <c r="J572" s="114"/>
      <c r="K572" s="112"/>
      <c r="L572" s="113"/>
      <c r="M572" s="113"/>
      <c r="N572" s="114"/>
      <c r="O572" s="112"/>
      <c r="P572" s="113"/>
      <c r="Q572" s="113"/>
      <c r="R572" s="114"/>
      <c r="S572" s="112"/>
      <c r="T572" s="113"/>
      <c r="U572" s="113"/>
      <c r="V572" s="114"/>
      <c r="W572" s="112"/>
      <c r="X572" s="113"/>
      <c r="Y572" s="113"/>
      <c r="Z572" s="114"/>
      <c r="AA572" s="112"/>
      <c r="AB572" s="113"/>
      <c r="AC572" s="113"/>
      <c r="AD572" s="114"/>
      <c r="AE572" s="104"/>
      <c r="AF572" s="104"/>
      <c r="AG572" s="104"/>
      <c r="AH572" s="104"/>
      <c r="AI572" s="22"/>
      <c r="AJ572" s="117">
        <f>AJ566-AJ569</f>
        <v>0</v>
      </c>
      <c r="AK572" s="117"/>
      <c r="AL572" s="117"/>
      <c r="AM572" s="117"/>
      <c r="AN572" s="117"/>
    </row>
    <row r="573" spans="1:40" x14ac:dyDescent="0.2">
      <c r="B573" s="127"/>
      <c r="C573" s="101"/>
      <c r="D573" s="102"/>
      <c r="E573" s="102"/>
      <c r="F573" s="103"/>
      <c r="G573" s="101"/>
      <c r="H573" s="102"/>
      <c r="I573" s="102"/>
      <c r="J573" s="103"/>
      <c r="K573" s="101"/>
      <c r="L573" s="102"/>
      <c r="M573" s="102"/>
      <c r="N573" s="103"/>
      <c r="O573" s="101"/>
      <c r="P573" s="102"/>
      <c r="Q573" s="102"/>
      <c r="R573" s="103"/>
      <c r="S573" s="101"/>
      <c r="T573" s="102"/>
      <c r="U573" s="102"/>
      <c r="V573" s="103"/>
      <c r="W573" s="101"/>
      <c r="X573" s="102"/>
      <c r="Y573" s="102"/>
      <c r="Z573" s="103"/>
      <c r="AA573" s="101"/>
      <c r="AB573" s="102"/>
      <c r="AC573" s="102"/>
      <c r="AD573" s="103"/>
      <c r="AE573" s="101"/>
      <c r="AF573" s="102"/>
      <c r="AG573" s="102"/>
      <c r="AH573" s="103"/>
      <c r="AN573" s="48"/>
    </row>
    <row r="574" spans="1:40" x14ac:dyDescent="0.2">
      <c r="J574" s="47"/>
      <c r="K574" s="47"/>
      <c r="L574" s="47"/>
      <c r="M574" s="47"/>
      <c r="N574" s="47"/>
      <c r="O574" s="47"/>
      <c r="P574" s="47"/>
      <c r="Q574" s="47"/>
      <c r="R574" s="47"/>
      <c r="S574" s="47"/>
      <c r="T574" s="47"/>
      <c r="U574" s="47"/>
    </row>
    <row r="575" spans="1:40" ht="13.15" customHeight="1" x14ac:dyDescent="0.2">
      <c r="A575" s="22"/>
      <c r="B575" s="139" t="s">
        <v>67</v>
      </c>
      <c r="C575" s="108" t="s">
        <v>44</v>
      </c>
      <c r="D575" s="109"/>
      <c r="E575" s="136" t="s">
        <v>52</v>
      </c>
      <c r="F575" s="136"/>
      <c r="G575" s="136" t="s">
        <v>54</v>
      </c>
      <c r="H575" s="136"/>
      <c r="I575" s="136" t="s">
        <v>46</v>
      </c>
      <c r="J575" s="136"/>
      <c r="K575" s="136" t="s">
        <v>64</v>
      </c>
      <c r="L575" s="136"/>
      <c r="M575" s="136"/>
      <c r="N575" s="136"/>
      <c r="O575" s="136"/>
      <c r="P575" s="136"/>
      <c r="Q575" s="136" t="s">
        <v>4</v>
      </c>
      <c r="R575" s="136"/>
      <c r="S575" s="136"/>
      <c r="T575" s="136"/>
      <c r="U575" s="108" t="s">
        <v>59</v>
      </c>
      <c r="V575" s="109"/>
      <c r="W575" s="108" t="s">
        <v>112</v>
      </c>
      <c r="X575" s="109"/>
      <c r="Y575" s="108" t="s">
        <v>114</v>
      </c>
      <c r="Z575" s="109"/>
      <c r="AA575" s="108" t="s">
        <v>61</v>
      </c>
      <c r="AB575" s="109"/>
      <c r="AC575" s="22"/>
      <c r="AD575" s="22"/>
      <c r="AE575" s="22"/>
      <c r="AF575" s="22"/>
      <c r="AG575" s="22"/>
      <c r="AH575" s="22"/>
      <c r="AI575" s="22"/>
      <c r="AJ575" s="104" t="s">
        <v>3</v>
      </c>
      <c r="AK575" s="104"/>
      <c r="AL575" s="104"/>
      <c r="AM575" s="104"/>
      <c r="AN575" s="104"/>
    </row>
    <row r="576" spans="1:40" ht="13.15" customHeight="1" x14ac:dyDescent="0.2">
      <c r="A576" s="22"/>
      <c r="B576" s="140"/>
      <c r="C576" s="110"/>
      <c r="D576" s="111"/>
      <c r="E576" s="136"/>
      <c r="F576" s="136"/>
      <c r="G576" s="136"/>
      <c r="H576" s="136"/>
      <c r="I576" s="136"/>
      <c r="J576" s="136"/>
      <c r="K576" s="136" t="s">
        <v>65</v>
      </c>
      <c r="L576" s="136"/>
      <c r="M576" s="136" t="s">
        <v>66</v>
      </c>
      <c r="N576" s="136"/>
      <c r="O576" s="136" t="s">
        <v>62</v>
      </c>
      <c r="P576" s="136"/>
      <c r="Q576" s="134" t="s">
        <v>1</v>
      </c>
      <c r="R576" s="135"/>
      <c r="S576" s="134" t="s">
        <v>63</v>
      </c>
      <c r="T576" s="135"/>
      <c r="U576" s="110"/>
      <c r="V576" s="111"/>
      <c r="W576" s="110"/>
      <c r="X576" s="111"/>
      <c r="Y576" s="110"/>
      <c r="Z576" s="111"/>
      <c r="AA576" s="110"/>
      <c r="AB576" s="111"/>
      <c r="AC576" s="22"/>
      <c r="AD576" s="22"/>
      <c r="AE576" s="22"/>
      <c r="AF576" s="22"/>
      <c r="AG576" s="22"/>
      <c r="AH576" s="22"/>
      <c r="AI576" s="22"/>
      <c r="AJ576" s="104"/>
      <c r="AK576" s="104"/>
      <c r="AL576" s="104"/>
      <c r="AM576" s="104"/>
      <c r="AN576" s="104"/>
    </row>
    <row r="577" spans="1:40" ht="13.15" customHeight="1" x14ac:dyDescent="0.2">
      <c r="B577" s="141"/>
      <c r="C577" s="106"/>
      <c r="D577" s="107"/>
      <c r="E577" s="106"/>
      <c r="F577" s="107"/>
      <c r="G577" s="106"/>
      <c r="H577" s="107"/>
      <c r="I577" s="106"/>
      <c r="J577" s="107"/>
      <c r="K577" s="106"/>
      <c r="L577" s="107"/>
      <c r="M577" s="106"/>
      <c r="N577" s="107"/>
      <c r="O577" s="106"/>
      <c r="P577" s="107"/>
      <c r="Q577" s="106"/>
      <c r="R577" s="107"/>
      <c r="S577" s="106"/>
      <c r="T577" s="107"/>
      <c r="U577" s="133"/>
      <c r="V577" s="133"/>
      <c r="W577" s="106"/>
      <c r="X577" s="107"/>
      <c r="Y577" s="106"/>
      <c r="Z577" s="107"/>
      <c r="AA577" s="106"/>
      <c r="AB577" s="107"/>
      <c r="AJ577" s="105">
        <f>AJ572-SUM(C573:AH573)</f>
        <v>0</v>
      </c>
      <c r="AK577" s="105"/>
      <c r="AL577" s="105"/>
      <c r="AM577" s="105"/>
      <c r="AN577" s="105"/>
    </row>
    <row r="579" spans="1:40" ht="24.5" x14ac:dyDescent="0.35">
      <c r="A579" s="23" t="s">
        <v>72</v>
      </c>
      <c r="B579" s="124" t="s">
        <v>0</v>
      </c>
      <c r="C579" s="124"/>
      <c r="D579" s="118"/>
      <c r="E579" s="118"/>
      <c r="F579" s="118"/>
      <c r="G579" s="118"/>
      <c r="H579" s="118"/>
      <c r="I579" s="118"/>
      <c r="J579" s="118"/>
      <c r="K579" s="118"/>
      <c r="L579" s="118"/>
      <c r="M579" s="118"/>
      <c r="N579" s="118"/>
      <c r="O579" s="118"/>
      <c r="P579" s="118"/>
      <c r="Q579" s="118"/>
      <c r="R579" s="118"/>
      <c r="S579" s="118"/>
      <c r="T579" s="118"/>
      <c r="U579" s="118"/>
      <c r="V579" s="118"/>
      <c r="W579" s="118"/>
      <c r="X579" s="118"/>
      <c r="Y579" s="118"/>
      <c r="Z579" s="118"/>
      <c r="AA579" s="118"/>
      <c r="AB579" s="118"/>
      <c r="AC579" s="118"/>
      <c r="AD579" s="118"/>
      <c r="AE579" s="118"/>
      <c r="AF579" s="118"/>
      <c r="AG579" s="118"/>
      <c r="AH579" s="118"/>
      <c r="AI579" s="118"/>
      <c r="AJ579" s="118"/>
      <c r="AK579" s="118"/>
      <c r="AL579" s="118"/>
      <c r="AM579" s="118"/>
      <c r="AN579" s="118"/>
    </row>
    <row r="580" spans="1:40" x14ac:dyDescent="0.2">
      <c r="B580" s="49"/>
      <c r="C580" s="49"/>
      <c r="D580" s="49"/>
      <c r="E580" s="49"/>
      <c r="F580" s="49"/>
      <c r="G580" s="49"/>
      <c r="H580" s="49"/>
      <c r="I580" s="49"/>
      <c r="J580" s="49"/>
      <c r="K580" s="49"/>
      <c r="L580" s="49"/>
      <c r="M580" s="49"/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49"/>
      <c r="Y580" s="49"/>
      <c r="Z580" s="49"/>
      <c r="AA580" s="49"/>
      <c r="AB580" s="49"/>
      <c r="AC580" s="49"/>
      <c r="AD580" s="49"/>
      <c r="AE580" s="50"/>
      <c r="AF580" s="50"/>
      <c r="AG580" s="50"/>
      <c r="AH580" s="50"/>
      <c r="AI580" s="50"/>
      <c r="AJ580" s="50"/>
      <c r="AK580" s="50"/>
      <c r="AL580" s="50"/>
      <c r="AM580" s="50"/>
      <c r="AN580" s="50"/>
    </row>
    <row r="582" spans="1:40" ht="13.15" customHeight="1" x14ac:dyDescent="0.2">
      <c r="C582" s="121" t="str">
        <f>C562</f>
        <v>給与明細書</v>
      </c>
      <c r="D582" s="121"/>
      <c r="E582" s="121"/>
      <c r="F582" s="121"/>
      <c r="G582" s="121"/>
      <c r="H582" s="121"/>
      <c r="I582" s="121"/>
      <c r="J582" s="121"/>
      <c r="K582" s="121"/>
      <c r="L582" s="121"/>
      <c r="M582" s="43"/>
      <c r="N582" s="43"/>
      <c r="O582" s="43"/>
      <c r="P582" s="43"/>
      <c r="Q582" s="43"/>
      <c r="R582" s="43"/>
      <c r="S582" s="43"/>
      <c r="T582" s="44"/>
      <c r="U582" s="44"/>
      <c r="Z582" s="115">
        <f>Z562</f>
        <v>44531</v>
      </c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  <c r="AK582" s="115"/>
      <c r="AL582" s="115"/>
      <c r="AM582" s="115"/>
      <c r="AN582" s="115"/>
    </row>
    <row r="583" spans="1:40" ht="13.15" customHeight="1" x14ac:dyDescent="0.2">
      <c r="A583" s="21">
        <f t="shared" ref="A583" si="24">A563+1</f>
        <v>30</v>
      </c>
      <c r="B583" s="44"/>
      <c r="C583" s="122"/>
      <c r="D583" s="122"/>
      <c r="E583" s="122"/>
      <c r="F583" s="122"/>
      <c r="G583" s="122"/>
      <c r="H583" s="122"/>
      <c r="I583" s="122"/>
      <c r="J583" s="122"/>
      <c r="K583" s="122"/>
      <c r="L583" s="122"/>
      <c r="N583" s="123"/>
      <c r="O583" s="123"/>
      <c r="P583" s="123"/>
      <c r="Q583" s="123"/>
      <c r="R583" s="123"/>
      <c r="S583" s="46" t="s">
        <v>6</v>
      </c>
      <c r="T583" s="43"/>
      <c r="U583" s="43"/>
      <c r="Z583" s="116"/>
      <c r="AA583" s="116"/>
      <c r="AB583" s="116"/>
      <c r="AC583" s="116"/>
      <c r="AD583" s="116"/>
      <c r="AE583" s="116"/>
      <c r="AF583" s="116"/>
      <c r="AG583" s="116"/>
      <c r="AH583" s="116"/>
      <c r="AI583" s="116"/>
      <c r="AJ583" s="116"/>
      <c r="AK583" s="116"/>
      <c r="AL583" s="116"/>
      <c r="AM583" s="116"/>
      <c r="AN583" s="116"/>
    </row>
    <row r="584" spans="1:40" ht="13.15" customHeight="1" x14ac:dyDescent="0.2">
      <c r="J584" s="47"/>
      <c r="K584" s="47"/>
      <c r="L584" s="47"/>
      <c r="M584" s="47"/>
      <c r="N584" s="47"/>
      <c r="O584" s="47"/>
      <c r="P584" s="47"/>
      <c r="Q584" s="47"/>
      <c r="R584" s="47"/>
      <c r="S584" s="47"/>
      <c r="T584" s="47"/>
      <c r="U584" s="47"/>
    </row>
    <row r="585" spans="1:40" ht="13.15" customHeight="1" x14ac:dyDescent="0.2">
      <c r="A585" s="22"/>
      <c r="B585" s="125" t="s">
        <v>42</v>
      </c>
      <c r="C585" s="112"/>
      <c r="D585" s="113"/>
      <c r="E585" s="113"/>
      <c r="F585" s="114"/>
      <c r="G585" s="112"/>
      <c r="H585" s="113"/>
      <c r="I585" s="113"/>
      <c r="J585" s="114"/>
      <c r="K585" s="112"/>
      <c r="L585" s="113"/>
      <c r="M585" s="113"/>
      <c r="N585" s="114"/>
      <c r="O585" s="112"/>
      <c r="P585" s="113"/>
      <c r="Q585" s="113"/>
      <c r="R585" s="114"/>
      <c r="S585" s="112"/>
      <c r="T585" s="113"/>
      <c r="U585" s="113"/>
      <c r="V585" s="114"/>
      <c r="W585" s="112"/>
      <c r="X585" s="113"/>
      <c r="Y585" s="113"/>
      <c r="Z585" s="114"/>
      <c r="AA585" s="112"/>
      <c r="AB585" s="113"/>
      <c r="AC585" s="113"/>
      <c r="AD585" s="114"/>
      <c r="AE585" s="104"/>
      <c r="AF585" s="104"/>
      <c r="AG585" s="104"/>
      <c r="AH585" s="104"/>
      <c r="AI585" s="22"/>
      <c r="AJ585" s="120" t="s">
        <v>98</v>
      </c>
      <c r="AK585" s="120"/>
      <c r="AL585" s="120"/>
      <c r="AM585" s="120"/>
      <c r="AN585" s="120"/>
    </row>
    <row r="586" spans="1:40" ht="13.15" customHeight="1" x14ac:dyDescent="0.2">
      <c r="B586" s="126"/>
      <c r="C586" s="98"/>
      <c r="D586" s="99"/>
      <c r="E586" s="99"/>
      <c r="F586" s="100"/>
      <c r="G586" s="98"/>
      <c r="H586" s="99"/>
      <c r="I586" s="99"/>
      <c r="J586" s="100"/>
      <c r="K586" s="98"/>
      <c r="L586" s="99"/>
      <c r="M586" s="99"/>
      <c r="N586" s="100"/>
      <c r="O586" s="98"/>
      <c r="P586" s="99"/>
      <c r="Q586" s="99"/>
      <c r="R586" s="100"/>
      <c r="S586" s="98"/>
      <c r="T586" s="99"/>
      <c r="U586" s="99"/>
      <c r="V586" s="100"/>
      <c r="W586" s="98"/>
      <c r="X586" s="99"/>
      <c r="Y586" s="99"/>
      <c r="Z586" s="100"/>
      <c r="AA586" s="98"/>
      <c r="AB586" s="99"/>
      <c r="AC586" s="99"/>
      <c r="AD586" s="100"/>
      <c r="AE586" s="105"/>
      <c r="AF586" s="105"/>
      <c r="AG586" s="105"/>
      <c r="AH586" s="105"/>
      <c r="AJ586" s="128">
        <f>SUM(C586:AH586,C588:AH588)</f>
        <v>0</v>
      </c>
      <c r="AK586" s="129"/>
      <c r="AL586" s="129"/>
      <c r="AM586" s="129"/>
      <c r="AN586" s="130"/>
    </row>
    <row r="587" spans="1:40" x14ac:dyDescent="0.2">
      <c r="A587" s="22"/>
      <c r="B587" s="126"/>
      <c r="C587" s="112"/>
      <c r="D587" s="113"/>
      <c r="E587" s="113"/>
      <c r="F587" s="114"/>
      <c r="G587" s="112"/>
      <c r="H587" s="113"/>
      <c r="I587" s="113"/>
      <c r="J587" s="114"/>
      <c r="K587" s="112"/>
      <c r="L587" s="113"/>
      <c r="M587" s="113"/>
      <c r="N587" s="114"/>
      <c r="O587" s="112"/>
      <c r="P587" s="113"/>
      <c r="Q587" s="113"/>
      <c r="R587" s="114"/>
      <c r="S587" s="112"/>
      <c r="T587" s="113"/>
      <c r="U587" s="113"/>
      <c r="V587" s="114"/>
      <c r="W587" s="112"/>
      <c r="X587" s="113"/>
      <c r="Y587" s="113"/>
      <c r="Z587" s="114"/>
      <c r="AA587" s="112"/>
      <c r="AB587" s="113"/>
      <c r="AC587" s="113"/>
      <c r="AD587" s="114"/>
      <c r="AE587" s="104"/>
      <c r="AF587" s="104"/>
      <c r="AG587" s="104"/>
      <c r="AH587" s="104"/>
      <c r="AI587" s="22"/>
      <c r="AJ587" s="22"/>
      <c r="AK587" s="22"/>
      <c r="AL587" s="22"/>
      <c r="AM587" s="22"/>
      <c r="AN587" s="22"/>
    </row>
    <row r="588" spans="1:40" x14ac:dyDescent="0.2">
      <c r="B588" s="127"/>
      <c r="C588" s="98"/>
      <c r="D588" s="99"/>
      <c r="E588" s="99"/>
      <c r="F588" s="100"/>
      <c r="G588" s="98"/>
      <c r="H588" s="99"/>
      <c r="I588" s="99"/>
      <c r="J588" s="100"/>
      <c r="K588" s="98"/>
      <c r="L588" s="99"/>
      <c r="M588" s="99"/>
      <c r="N588" s="100"/>
      <c r="O588" s="98"/>
      <c r="P588" s="99"/>
      <c r="Q588" s="99"/>
      <c r="R588" s="100"/>
      <c r="S588" s="98"/>
      <c r="T588" s="99"/>
      <c r="U588" s="99"/>
      <c r="V588" s="100"/>
      <c r="W588" s="98"/>
      <c r="X588" s="99"/>
      <c r="Y588" s="99"/>
      <c r="Z588" s="100"/>
      <c r="AA588" s="98"/>
      <c r="AB588" s="99"/>
      <c r="AC588" s="99"/>
      <c r="AD588" s="100"/>
      <c r="AE588" s="98"/>
      <c r="AF588" s="99"/>
      <c r="AG588" s="99"/>
      <c r="AH588" s="100"/>
      <c r="AJ588" s="120" t="s">
        <v>5</v>
      </c>
      <c r="AK588" s="120"/>
      <c r="AL588" s="120"/>
      <c r="AM588" s="120"/>
      <c r="AN588" s="120"/>
    </row>
    <row r="589" spans="1:40" x14ac:dyDescent="0.2">
      <c r="J589" s="47"/>
      <c r="K589" s="47"/>
      <c r="L589" s="47"/>
      <c r="M589" s="47"/>
      <c r="N589" s="47"/>
      <c r="O589" s="47"/>
      <c r="P589" s="47"/>
      <c r="Q589" s="47"/>
      <c r="R589" s="47"/>
      <c r="S589" s="47"/>
      <c r="T589" s="47"/>
      <c r="U589" s="47"/>
      <c r="AJ589" s="119">
        <f>SUM(C591:AH591)</f>
        <v>0</v>
      </c>
      <c r="AK589" s="119"/>
      <c r="AL589" s="119"/>
      <c r="AM589" s="119"/>
      <c r="AN589" s="119"/>
    </row>
    <row r="590" spans="1:40" ht="13.15" customHeight="1" x14ac:dyDescent="0.2">
      <c r="A590" s="22"/>
      <c r="B590" s="125" t="s">
        <v>43</v>
      </c>
      <c r="C590" s="112" t="s">
        <v>25</v>
      </c>
      <c r="D590" s="113"/>
      <c r="E590" s="113"/>
      <c r="F590" s="114"/>
      <c r="G590" s="112" t="s">
        <v>27</v>
      </c>
      <c r="H590" s="113"/>
      <c r="I590" s="113"/>
      <c r="J590" s="114"/>
      <c r="K590" s="112" t="s">
        <v>26</v>
      </c>
      <c r="L590" s="113"/>
      <c r="M590" s="113"/>
      <c r="N590" s="114"/>
      <c r="O590" s="112" t="s">
        <v>28</v>
      </c>
      <c r="P590" s="113"/>
      <c r="Q590" s="113"/>
      <c r="R590" s="114"/>
      <c r="S590" s="112" t="s">
        <v>9</v>
      </c>
      <c r="T590" s="113"/>
      <c r="U590" s="113"/>
      <c r="V590" s="114"/>
      <c r="W590" s="112" t="s">
        <v>68</v>
      </c>
      <c r="X590" s="113"/>
      <c r="Y590" s="113"/>
      <c r="Z590" s="114"/>
      <c r="AA590" s="112" t="s">
        <v>75</v>
      </c>
      <c r="AB590" s="113"/>
      <c r="AC590" s="113"/>
      <c r="AD590" s="114"/>
      <c r="AE590" s="104"/>
      <c r="AF590" s="104"/>
      <c r="AG590" s="104"/>
      <c r="AH590" s="104"/>
      <c r="AI590" s="22"/>
    </row>
    <row r="591" spans="1:40" ht="13.15" customHeight="1" x14ac:dyDescent="0.2">
      <c r="B591" s="126"/>
      <c r="C591" s="98"/>
      <c r="D591" s="99"/>
      <c r="E591" s="99"/>
      <c r="F591" s="100"/>
      <c r="G591" s="98"/>
      <c r="H591" s="99"/>
      <c r="I591" s="99"/>
      <c r="J591" s="100"/>
      <c r="K591" s="98"/>
      <c r="L591" s="99"/>
      <c r="M591" s="99"/>
      <c r="N591" s="100"/>
      <c r="O591" s="98"/>
      <c r="P591" s="99"/>
      <c r="Q591" s="99"/>
      <c r="R591" s="100"/>
      <c r="S591" s="98"/>
      <c r="T591" s="99"/>
      <c r="U591" s="99"/>
      <c r="V591" s="100"/>
      <c r="W591" s="98"/>
      <c r="X591" s="99"/>
      <c r="Y591" s="99"/>
      <c r="Z591" s="100"/>
      <c r="AA591" s="98"/>
      <c r="AB591" s="99"/>
      <c r="AC591" s="99"/>
      <c r="AD591" s="100"/>
      <c r="AE591" s="105"/>
      <c r="AF591" s="105"/>
      <c r="AG591" s="105"/>
      <c r="AH591" s="105"/>
      <c r="AJ591" s="120" t="s">
        <v>2</v>
      </c>
      <c r="AK591" s="120"/>
      <c r="AL591" s="120"/>
      <c r="AM591" s="120"/>
      <c r="AN591" s="120"/>
    </row>
    <row r="592" spans="1:40" x14ac:dyDescent="0.2">
      <c r="A592" s="22"/>
      <c r="B592" s="126"/>
      <c r="C592" s="112"/>
      <c r="D592" s="113"/>
      <c r="E592" s="113"/>
      <c r="F592" s="114"/>
      <c r="G592" s="112"/>
      <c r="H592" s="113"/>
      <c r="I592" s="113"/>
      <c r="J592" s="114"/>
      <c r="K592" s="112"/>
      <c r="L592" s="113"/>
      <c r="M592" s="113"/>
      <c r="N592" s="114"/>
      <c r="O592" s="112"/>
      <c r="P592" s="113"/>
      <c r="Q592" s="113"/>
      <c r="R592" s="114"/>
      <c r="S592" s="112"/>
      <c r="T592" s="113"/>
      <c r="U592" s="113"/>
      <c r="V592" s="114"/>
      <c r="W592" s="112"/>
      <c r="X592" s="113"/>
      <c r="Y592" s="113"/>
      <c r="Z592" s="114"/>
      <c r="AA592" s="112"/>
      <c r="AB592" s="113"/>
      <c r="AC592" s="113"/>
      <c r="AD592" s="114"/>
      <c r="AE592" s="104"/>
      <c r="AF592" s="104"/>
      <c r="AG592" s="104"/>
      <c r="AH592" s="104"/>
      <c r="AI592" s="22"/>
      <c r="AJ592" s="117">
        <f>AJ586-AJ589</f>
        <v>0</v>
      </c>
      <c r="AK592" s="117"/>
      <c r="AL592" s="117"/>
      <c r="AM592" s="117"/>
      <c r="AN592" s="117"/>
    </row>
    <row r="593" spans="1:40" x14ac:dyDescent="0.2">
      <c r="B593" s="127"/>
      <c r="C593" s="101"/>
      <c r="D593" s="102"/>
      <c r="E593" s="102"/>
      <c r="F593" s="103"/>
      <c r="G593" s="101"/>
      <c r="H593" s="102"/>
      <c r="I593" s="102"/>
      <c r="J593" s="103"/>
      <c r="K593" s="101"/>
      <c r="L593" s="102"/>
      <c r="M593" s="102"/>
      <c r="N593" s="103"/>
      <c r="O593" s="101"/>
      <c r="P593" s="102"/>
      <c r="Q593" s="102"/>
      <c r="R593" s="103"/>
      <c r="S593" s="101"/>
      <c r="T593" s="102"/>
      <c r="U593" s="102"/>
      <c r="V593" s="103"/>
      <c r="W593" s="101"/>
      <c r="X593" s="102"/>
      <c r="Y593" s="102"/>
      <c r="Z593" s="103"/>
      <c r="AA593" s="101"/>
      <c r="AB593" s="102"/>
      <c r="AC593" s="102"/>
      <c r="AD593" s="103"/>
      <c r="AE593" s="101"/>
      <c r="AF593" s="102"/>
      <c r="AG593" s="102"/>
      <c r="AH593" s="103"/>
      <c r="AN593" s="48"/>
    </row>
    <row r="594" spans="1:40" x14ac:dyDescent="0.2">
      <c r="J594" s="47"/>
      <c r="K594" s="47"/>
      <c r="L594" s="47"/>
      <c r="M594" s="47"/>
      <c r="N594" s="47"/>
      <c r="O594" s="47"/>
      <c r="P594" s="47"/>
      <c r="Q594" s="47"/>
      <c r="R594" s="47"/>
      <c r="S594" s="47"/>
      <c r="T594" s="47"/>
      <c r="U594" s="47"/>
    </row>
    <row r="595" spans="1:40" ht="13.15" customHeight="1" x14ac:dyDescent="0.2">
      <c r="A595" s="22"/>
      <c r="B595" s="139" t="s">
        <v>67</v>
      </c>
      <c r="C595" s="108" t="s">
        <v>44</v>
      </c>
      <c r="D595" s="109"/>
      <c r="E595" s="136" t="s">
        <v>52</v>
      </c>
      <c r="F595" s="136"/>
      <c r="G595" s="136" t="s">
        <v>54</v>
      </c>
      <c r="H595" s="136"/>
      <c r="I595" s="136" t="s">
        <v>46</v>
      </c>
      <c r="J595" s="136"/>
      <c r="K595" s="136" t="s">
        <v>64</v>
      </c>
      <c r="L595" s="136"/>
      <c r="M595" s="136"/>
      <c r="N595" s="136"/>
      <c r="O595" s="136"/>
      <c r="P595" s="136"/>
      <c r="Q595" s="136" t="s">
        <v>4</v>
      </c>
      <c r="R595" s="136"/>
      <c r="S595" s="136"/>
      <c r="T595" s="136"/>
      <c r="U595" s="108" t="s">
        <v>59</v>
      </c>
      <c r="V595" s="109"/>
      <c r="W595" s="108" t="s">
        <v>112</v>
      </c>
      <c r="X595" s="109"/>
      <c r="Y595" s="108" t="s">
        <v>114</v>
      </c>
      <c r="Z595" s="109"/>
      <c r="AA595" s="108" t="s">
        <v>61</v>
      </c>
      <c r="AB595" s="109"/>
      <c r="AC595" s="22"/>
      <c r="AD595" s="22"/>
      <c r="AE595" s="22"/>
      <c r="AF595" s="22"/>
      <c r="AG595" s="22"/>
      <c r="AH595" s="22"/>
      <c r="AI595" s="22"/>
      <c r="AJ595" s="104" t="s">
        <v>3</v>
      </c>
      <c r="AK595" s="104"/>
      <c r="AL595" s="104"/>
      <c r="AM595" s="104"/>
      <c r="AN595" s="104"/>
    </row>
    <row r="596" spans="1:40" ht="13.15" customHeight="1" x14ac:dyDescent="0.2">
      <c r="A596" s="22"/>
      <c r="B596" s="140"/>
      <c r="C596" s="110"/>
      <c r="D596" s="111"/>
      <c r="E596" s="136"/>
      <c r="F596" s="136"/>
      <c r="G596" s="136"/>
      <c r="H596" s="136"/>
      <c r="I596" s="136"/>
      <c r="J596" s="136"/>
      <c r="K596" s="136" t="s">
        <v>65</v>
      </c>
      <c r="L596" s="136"/>
      <c r="M596" s="136" t="s">
        <v>66</v>
      </c>
      <c r="N596" s="136"/>
      <c r="O596" s="136" t="s">
        <v>62</v>
      </c>
      <c r="P596" s="136"/>
      <c r="Q596" s="134" t="s">
        <v>1</v>
      </c>
      <c r="R596" s="135"/>
      <c r="S596" s="134" t="s">
        <v>63</v>
      </c>
      <c r="T596" s="135"/>
      <c r="U596" s="110"/>
      <c r="V596" s="111"/>
      <c r="W596" s="110"/>
      <c r="X596" s="111"/>
      <c r="Y596" s="110"/>
      <c r="Z596" s="111"/>
      <c r="AA596" s="110"/>
      <c r="AB596" s="111"/>
      <c r="AC596" s="22"/>
      <c r="AD596" s="22"/>
      <c r="AE596" s="22"/>
      <c r="AF596" s="22"/>
      <c r="AG596" s="22"/>
      <c r="AH596" s="22"/>
      <c r="AI596" s="22"/>
      <c r="AJ596" s="104"/>
      <c r="AK596" s="104"/>
      <c r="AL596" s="104"/>
      <c r="AM596" s="104"/>
      <c r="AN596" s="104"/>
    </row>
    <row r="597" spans="1:40" ht="13.15" customHeight="1" x14ac:dyDescent="0.2">
      <c r="B597" s="141"/>
      <c r="C597" s="106"/>
      <c r="D597" s="107"/>
      <c r="E597" s="106"/>
      <c r="F597" s="107"/>
      <c r="G597" s="106"/>
      <c r="H597" s="107"/>
      <c r="I597" s="106"/>
      <c r="J597" s="107"/>
      <c r="K597" s="106"/>
      <c r="L597" s="107"/>
      <c r="M597" s="106"/>
      <c r="N597" s="107"/>
      <c r="O597" s="106"/>
      <c r="P597" s="107"/>
      <c r="Q597" s="106"/>
      <c r="R597" s="107"/>
      <c r="S597" s="106"/>
      <c r="T597" s="107"/>
      <c r="U597" s="133"/>
      <c r="V597" s="133"/>
      <c r="W597" s="106"/>
      <c r="X597" s="107"/>
      <c r="Y597" s="106"/>
      <c r="Z597" s="107"/>
      <c r="AA597" s="106"/>
      <c r="AB597" s="107"/>
      <c r="AJ597" s="105">
        <f>AJ592-SUM(C593:AH593)</f>
        <v>0</v>
      </c>
      <c r="AK597" s="105"/>
      <c r="AL597" s="105"/>
      <c r="AM597" s="105"/>
      <c r="AN597" s="105"/>
    </row>
    <row r="599" spans="1:40" ht="24.5" x14ac:dyDescent="0.35">
      <c r="A599" s="23" t="s">
        <v>72</v>
      </c>
      <c r="B599" s="124" t="s">
        <v>0</v>
      </c>
      <c r="C599" s="124"/>
      <c r="D599" s="118"/>
      <c r="E599" s="118"/>
      <c r="F599" s="118"/>
      <c r="G599" s="118"/>
      <c r="H599" s="118"/>
      <c r="I599" s="118"/>
      <c r="J599" s="118"/>
      <c r="K599" s="118"/>
      <c r="L599" s="118"/>
      <c r="M599" s="118"/>
      <c r="N599" s="118"/>
      <c r="O599" s="118"/>
      <c r="P599" s="118"/>
      <c r="Q599" s="118"/>
      <c r="R599" s="118"/>
      <c r="S599" s="118"/>
      <c r="T599" s="118"/>
      <c r="U599" s="118"/>
      <c r="V599" s="118"/>
      <c r="W599" s="118"/>
      <c r="X599" s="118"/>
      <c r="Y599" s="118"/>
      <c r="Z599" s="118"/>
      <c r="AA599" s="118"/>
      <c r="AB599" s="118"/>
      <c r="AC599" s="118"/>
      <c r="AD599" s="118"/>
      <c r="AE599" s="118"/>
      <c r="AF599" s="118"/>
      <c r="AG599" s="118"/>
      <c r="AH599" s="118"/>
      <c r="AI599" s="118"/>
      <c r="AJ599" s="118"/>
      <c r="AK599" s="118"/>
      <c r="AL599" s="118"/>
      <c r="AM599" s="118"/>
      <c r="AN599" s="118"/>
    </row>
    <row r="600" spans="1:40" x14ac:dyDescent="0.2">
      <c r="B600" s="49"/>
      <c r="C600" s="49"/>
      <c r="D600" s="49"/>
      <c r="E600" s="49"/>
      <c r="F600" s="49"/>
      <c r="G600" s="49"/>
      <c r="H600" s="49"/>
      <c r="I600" s="49"/>
      <c r="J600" s="49"/>
      <c r="K600" s="49"/>
      <c r="L600" s="49"/>
      <c r="M600" s="49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49"/>
      <c r="Y600" s="49"/>
      <c r="Z600" s="49"/>
      <c r="AA600" s="49"/>
      <c r="AB600" s="49"/>
      <c r="AC600" s="49"/>
      <c r="AD600" s="49"/>
      <c r="AE600" s="50"/>
      <c r="AF600" s="50"/>
      <c r="AG600" s="50"/>
      <c r="AH600" s="50"/>
      <c r="AI600" s="50"/>
      <c r="AJ600" s="50"/>
      <c r="AK600" s="50"/>
      <c r="AL600" s="50"/>
      <c r="AM600" s="50"/>
      <c r="AN600" s="50"/>
    </row>
    <row r="602" spans="1:40" ht="13.15" customHeight="1" x14ac:dyDescent="0.2">
      <c r="C602" s="121" t="str">
        <f>C582</f>
        <v>給与明細書</v>
      </c>
      <c r="D602" s="121"/>
      <c r="E602" s="121"/>
      <c r="F602" s="121"/>
      <c r="G602" s="121"/>
      <c r="H602" s="121"/>
      <c r="I602" s="121"/>
      <c r="J602" s="121"/>
      <c r="K602" s="121"/>
      <c r="L602" s="121"/>
      <c r="M602" s="43"/>
      <c r="N602" s="43"/>
      <c r="O602" s="43"/>
      <c r="P602" s="43"/>
      <c r="Q602" s="43"/>
      <c r="R602" s="43"/>
      <c r="S602" s="43"/>
      <c r="T602" s="44"/>
      <c r="U602" s="44"/>
      <c r="Z602" s="115">
        <f>Z582</f>
        <v>44531</v>
      </c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  <c r="AK602" s="115"/>
      <c r="AL602" s="115"/>
      <c r="AM602" s="115"/>
      <c r="AN602" s="115"/>
    </row>
    <row r="603" spans="1:40" ht="13.15" customHeight="1" x14ac:dyDescent="0.2">
      <c r="A603" s="21">
        <f t="shared" ref="A603" si="25">A583+1</f>
        <v>31</v>
      </c>
      <c r="B603" s="44"/>
      <c r="C603" s="122"/>
      <c r="D603" s="122"/>
      <c r="E603" s="122"/>
      <c r="F603" s="122"/>
      <c r="G603" s="122"/>
      <c r="H603" s="122"/>
      <c r="I603" s="122"/>
      <c r="J603" s="122"/>
      <c r="K603" s="122"/>
      <c r="L603" s="122"/>
      <c r="N603" s="123"/>
      <c r="O603" s="123"/>
      <c r="P603" s="123"/>
      <c r="Q603" s="123"/>
      <c r="R603" s="123"/>
      <c r="S603" s="46" t="s">
        <v>6</v>
      </c>
      <c r="T603" s="43"/>
      <c r="U603" s="43"/>
      <c r="Z603" s="116"/>
      <c r="AA603" s="116"/>
      <c r="AB603" s="116"/>
      <c r="AC603" s="116"/>
      <c r="AD603" s="116"/>
      <c r="AE603" s="116"/>
      <c r="AF603" s="116"/>
      <c r="AG603" s="116"/>
      <c r="AH603" s="116"/>
      <c r="AI603" s="116"/>
      <c r="AJ603" s="116"/>
      <c r="AK603" s="116"/>
      <c r="AL603" s="116"/>
      <c r="AM603" s="116"/>
      <c r="AN603" s="116"/>
    </row>
    <row r="604" spans="1:40" ht="13.15" customHeight="1" x14ac:dyDescent="0.2">
      <c r="J604" s="47"/>
      <c r="K604" s="47"/>
      <c r="L604" s="47"/>
      <c r="M604" s="47"/>
      <c r="N604" s="47"/>
      <c r="O604" s="47"/>
      <c r="P604" s="47"/>
      <c r="Q604" s="47"/>
      <c r="R604" s="47"/>
      <c r="S604" s="47"/>
      <c r="T604" s="47"/>
      <c r="U604" s="47"/>
    </row>
    <row r="605" spans="1:40" ht="13.15" customHeight="1" x14ac:dyDescent="0.2">
      <c r="A605" s="22"/>
      <c r="B605" s="125" t="s">
        <v>42</v>
      </c>
      <c r="C605" s="112"/>
      <c r="D605" s="113"/>
      <c r="E605" s="113"/>
      <c r="F605" s="114"/>
      <c r="G605" s="112"/>
      <c r="H605" s="113"/>
      <c r="I605" s="113"/>
      <c r="J605" s="114"/>
      <c r="K605" s="112"/>
      <c r="L605" s="113"/>
      <c r="M605" s="113"/>
      <c r="N605" s="114"/>
      <c r="O605" s="112"/>
      <c r="P605" s="113"/>
      <c r="Q605" s="113"/>
      <c r="R605" s="114"/>
      <c r="S605" s="112"/>
      <c r="T605" s="113"/>
      <c r="U605" s="113"/>
      <c r="V605" s="114"/>
      <c r="W605" s="112"/>
      <c r="X605" s="113"/>
      <c r="Y605" s="113"/>
      <c r="Z605" s="114"/>
      <c r="AA605" s="112"/>
      <c r="AB605" s="113"/>
      <c r="AC605" s="113"/>
      <c r="AD605" s="114"/>
      <c r="AE605" s="104"/>
      <c r="AF605" s="104"/>
      <c r="AG605" s="104"/>
      <c r="AH605" s="104"/>
      <c r="AI605" s="22"/>
      <c r="AJ605" s="120" t="s">
        <v>98</v>
      </c>
      <c r="AK605" s="120"/>
      <c r="AL605" s="120"/>
      <c r="AM605" s="120"/>
      <c r="AN605" s="120"/>
    </row>
    <row r="606" spans="1:40" ht="13.15" customHeight="1" x14ac:dyDescent="0.2">
      <c r="B606" s="126"/>
      <c r="C606" s="98"/>
      <c r="D606" s="99"/>
      <c r="E606" s="99"/>
      <c r="F606" s="100"/>
      <c r="G606" s="98"/>
      <c r="H606" s="99"/>
      <c r="I606" s="99"/>
      <c r="J606" s="100"/>
      <c r="K606" s="98"/>
      <c r="L606" s="99"/>
      <c r="M606" s="99"/>
      <c r="N606" s="100"/>
      <c r="O606" s="98"/>
      <c r="P606" s="99"/>
      <c r="Q606" s="99"/>
      <c r="R606" s="100"/>
      <c r="S606" s="98"/>
      <c r="T606" s="99"/>
      <c r="U606" s="99"/>
      <c r="V606" s="100"/>
      <c r="W606" s="98"/>
      <c r="X606" s="99"/>
      <c r="Y606" s="99"/>
      <c r="Z606" s="100"/>
      <c r="AA606" s="98"/>
      <c r="AB606" s="99"/>
      <c r="AC606" s="99"/>
      <c r="AD606" s="100"/>
      <c r="AE606" s="105"/>
      <c r="AF606" s="105"/>
      <c r="AG606" s="105"/>
      <c r="AH606" s="105"/>
      <c r="AJ606" s="128">
        <f>SUM(C606:AH606,C608:AH608)</f>
        <v>0</v>
      </c>
      <c r="AK606" s="129"/>
      <c r="AL606" s="129"/>
      <c r="AM606" s="129"/>
      <c r="AN606" s="130"/>
    </row>
    <row r="607" spans="1:40" x14ac:dyDescent="0.2">
      <c r="A607" s="22"/>
      <c r="B607" s="126"/>
      <c r="C607" s="112"/>
      <c r="D607" s="113"/>
      <c r="E607" s="113"/>
      <c r="F607" s="114"/>
      <c r="G607" s="112"/>
      <c r="H607" s="113"/>
      <c r="I607" s="113"/>
      <c r="J607" s="114"/>
      <c r="K607" s="112"/>
      <c r="L607" s="113"/>
      <c r="M607" s="113"/>
      <c r="N607" s="114"/>
      <c r="O607" s="112"/>
      <c r="P607" s="113"/>
      <c r="Q607" s="113"/>
      <c r="R607" s="114"/>
      <c r="S607" s="112"/>
      <c r="T607" s="113"/>
      <c r="U607" s="113"/>
      <c r="V607" s="114"/>
      <c r="W607" s="112"/>
      <c r="X607" s="113"/>
      <c r="Y607" s="113"/>
      <c r="Z607" s="114"/>
      <c r="AA607" s="112"/>
      <c r="AB607" s="113"/>
      <c r="AC607" s="113"/>
      <c r="AD607" s="114"/>
      <c r="AE607" s="104"/>
      <c r="AF607" s="104"/>
      <c r="AG607" s="104"/>
      <c r="AH607" s="104"/>
      <c r="AI607" s="22"/>
      <c r="AJ607" s="22"/>
      <c r="AK607" s="22"/>
      <c r="AL607" s="22"/>
      <c r="AM607" s="22"/>
      <c r="AN607" s="22"/>
    </row>
    <row r="608" spans="1:40" x14ac:dyDescent="0.2">
      <c r="B608" s="127"/>
      <c r="C608" s="98"/>
      <c r="D608" s="99"/>
      <c r="E608" s="99"/>
      <c r="F608" s="100"/>
      <c r="G608" s="98"/>
      <c r="H608" s="99"/>
      <c r="I608" s="99"/>
      <c r="J608" s="100"/>
      <c r="K608" s="98"/>
      <c r="L608" s="99"/>
      <c r="M608" s="99"/>
      <c r="N608" s="100"/>
      <c r="O608" s="98"/>
      <c r="P608" s="99"/>
      <c r="Q608" s="99"/>
      <c r="R608" s="100"/>
      <c r="S608" s="98"/>
      <c r="T608" s="99"/>
      <c r="U608" s="99"/>
      <c r="V608" s="100"/>
      <c r="W608" s="98"/>
      <c r="X608" s="99"/>
      <c r="Y608" s="99"/>
      <c r="Z608" s="100"/>
      <c r="AA608" s="98"/>
      <c r="AB608" s="99"/>
      <c r="AC608" s="99"/>
      <c r="AD608" s="100"/>
      <c r="AE608" s="98"/>
      <c r="AF608" s="99"/>
      <c r="AG608" s="99"/>
      <c r="AH608" s="100"/>
      <c r="AJ608" s="120" t="s">
        <v>5</v>
      </c>
      <c r="AK608" s="120"/>
      <c r="AL608" s="120"/>
      <c r="AM608" s="120"/>
      <c r="AN608" s="120"/>
    </row>
    <row r="609" spans="1:40" x14ac:dyDescent="0.2">
      <c r="J609" s="47"/>
      <c r="K609" s="47"/>
      <c r="L609" s="47"/>
      <c r="M609" s="47"/>
      <c r="N609" s="47"/>
      <c r="O609" s="47"/>
      <c r="P609" s="47"/>
      <c r="Q609" s="47"/>
      <c r="R609" s="47"/>
      <c r="S609" s="47"/>
      <c r="T609" s="47"/>
      <c r="U609" s="47"/>
      <c r="AJ609" s="119">
        <f>SUM(C611:AH611)</f>
        <v>0</v>
      </c>
      <c r="AK609" s="119"/>
      <c r="AL609" s="119"/>
      <c r="AM609" s="119"/>
      <c r="AN609" s="119"/>
    </row>
    <row r="610" spans="1:40" ht="13.15" customHeight="1" x14ac:dyDescent="0.2">
      <c r="A610" s="22"/>
      <c r="B610" s="125" t="s">
        <v>43</v>
      </c>
      <c r="C610" s="112" t="s">
        <v>25</v>
      </c>
      <c r="D610" s="113"/>
      <c r="E610" s="113"/>
      <c r="F610" s="114"/>
      <c r="G610" s="112" t="s">
        <v>27</v>
      </c>
      <c r="H610" s="113"/>
      <c r="I610" s="113"/>
      <c r="J610" s="114"/>
      <c r="K610" s="112" t="s">
        <v>26</v>
      </c>
      <c r="L610" s="113"/>
      <c r="M610" s="113"/>
      <c r="N610" s="114"/>
      <c r="O610" s="112" t="s">
        <v>28</v>
      </c>
      <c r="P610" s="113"/>
      <c r="Q610" s="113"/>
      <c r="R610" s="114"/>
      <c r="S610" s="112" t="s">
        <v>9</v>
      </c>
      <c r="T610" s="113"/>
      <c r="U610" s="113"/>
      <c r="V610" s="114"/>
      <c r="W610" s="112" t="s">
        <v>68</v>
      </c>
      <c r="X610" s="113"/>
      <c r="Y610" s="113"/>
      <c r="Z610" s="114"/>
      <c r="AA610" s="112" t="s">
        <v>75</v>
      </c>
      <c r="AB610" s="113"/>
      <c r="AC610" s="113"/>
      <c r="AD610" s="114"/>
      <c r="AE610" s="104"/>
      <c r="AF610" s="104"/>
      <c r="AG610" s="104"/>
      <c r="AH610" s="104"/>
      <c r="AI610" s="22"/>
    </row>
    <row r="611" spans="1:40" ht="13.15" customHeight="1" x14ac:dyDescent="0.2">
      <c r="B611" s="126"/>
      <c r="C611" s="98"/>
      <c r="D611" s="99"/>
      <c r="E611" s="99"/>
      <c r="F611" s="100"/>
      <c r="G611" s="98"/>
      <c r="H611" s="99"/>
      <c r="I611" s="99"/>
      <c r="J611" s="100"/>
      <c r="K611" s="98"/>
      <c r="L611" s="99"/>
      <c r="M611" s="99"/>
      <c r="N611" s="100"/>
      <c r="O611" s="98"/>
      <c r="P611" s="99"/>
      <c r="Q611" s="99"/>
      <c r="R611" s="100"/>
      <c r="S611" s="98"/>
      <c r="T611" s="99"/>
      <c r="U611" s="99"/>
      <c r="V611" s="100"/>
      <c r="W611" s="98"/>
      <c r="X611" s="99"/>
      <c r="Y611" s="99"/>
      <c r="Z611" s="100"/>
      <c r="AA611" s="98"/>
      <c r="AB611" s="99"/>
      <c r="AC611" s="99"/>
      <c r="AD611" s="100"/>
      <c r="AE611" s="105"/>
      <c r="AF611" s="105"/>
      <c r="AG611" s="105"/>
      <c r="AH611" s="105"/>
      <c r="AJ611" s="120" t="s">
        <v>2</v>
      </c>
      <c r="AK611" s="120"/>
      <c r="AL611" s="120"/>
      <c r="AM611" s="120"/>
      <c r="AN611" s="120"/>
    </row>
    <row r="612" spans="1:40" x14ac:dyDescent="0.2">
      <c r="A612" s="22"/>
      <c r="B612" s="126"/>
      <c r="C612" s="112"/>
      <c r="D612" s="113"/>
      <c r="E612" s="113"/>
      <c r="F612" s="114"/>
      <c r="G612" s="112"/>
      <c r="H612" s="113"/>
      <c r="I612" s="113"/>
      <c r="J612" s="114"/>
      <c r="K612" s="112"/>
      <c r="L612" s="113"/>
      <c r="M612" s="113"/>
      <c r="N612" s="114"/>
      <c r="O612" s="112"/>
      <c r="P612" s="113"/>
      <c r="Q612" s="113"/>
      <c r="R612" s="114"/>
      <c r="S612" s="112"/>
      <c r="T612" s="113"/>
      <c r="U612" s="113"/>
      <c r="V612" s="114"/>
      <c r="W612" s="112"/>
      <c r="X612" s="113"/>
      <c r="Y612" s="113"/>
      <c r="Z612" s="114"/>
      <c r="AA612" s="112"/>
      <c r="AB612" s="113"/>
      <c r="AC612" s="113"/>
      <c r="AD612" s="114"/>
      <c r="AE612" s="104"/>
      <c r="AF612" s="104"/>
      <c r="AG612" s="104"/>
      <c r="AH612" s="104"/>
      <c r="AI612" s="22"/>
      <c r="AJ612" s="117">
        <f>AJ606-AJ609</f>
        <v>0</v>
      </c>
      <c r="AK612" s="117"/>
      <c r="AL612" s="117"/>
      <c r="AM612" s="117"/>
      <c r="AN612" s="117"/>
    </row>
    <row r="613" spans="1:40" x14ac:dyDescent="0.2">
      <c r="B613" s="127"/>
      <c r="C613" s="101"/>
      <c r="D613" s="102"/>
      <c r="E613" s="102"/>
      <c r="F613" s="103"/>
      <c r="G613" s="101"/>
      <c r="H613" s="102"/>
      <c r="I613" s="102"/>
      <c r="J613" s="103"/>
      <c r="K613" s="101"/>
      <c r="L613" s="102"/>
      <c r="M613" s="102"/>
      <c r="N613" s="103"/>
      <c r="O613" s="101"/>
      <c r="P613" s="102"/>
      <c r="Q613" s="102"/>
      <c r="R613" s="103"/>
      <c r="S613" s="101"/>
      <c r="T613" s="102"/>
      <c r="U613" s="102"/>
      <c r="V613" s="103"/>
      <c r="W613" s="101"/>
      <c r="X613" s="102"/>
      <c r="Y613" s="102"/>
      <c r="Z613" s="103"/>
      <c r="AA613" s="101"/>
      <c r="AB613" s="102"/>
      <c r="AC613" s="102"/>
      <c r="AD613" s="103"/>
      <c r="AE613" s="101"/>
      <c r="AF613" s="102"/>
      <c r="AG613" s="102"/>
      <c r="AH613" s="103"/>
      <c r="AN613" s="48"/>
    </row>
    <row r="614" spans="1:40" x14ac:dyDescent="0.2">
      <c r="J614" s="47"/>
      <c r="K614" s="47"/>
      <c r="L614" s="47"/>
      <c r="M614" s="47"/>
      <c r="N614" s="47"/>
      <c r="O614" s="47"/>
      <c r="P614" s="47"/>
      <c r="Q614" s="47"/>
      <c r="R614" s="47"/>
      <c r="S614" s="47"/>
      <c r="T614" s="47"/>
      <c r="U614" s="47"/>
    </row>
    <row r="615" spans="1:40" ht="13.15" customHeight="1" x14ac:dyDescent="0.2">
      <c r="A615" s="22"/>
      <c r="B615" s="139" t="s">
        <v>67</v>
      </c>
      <c r="C615" s="108" t="s">
        <v>44</v>
      </c>
      <c r="D615" s="109"/>
      <c r="E615" s="136" t="s">
        <v>52</v>
      </c>
      <c r="F615" s="136"/>
      <c r="G615" s="136" t="s">
        <v>54</v>
      </c>
      <c r="H615" s="136"/>
      <c r="I615" s="136" t="s">
        <v>46</v>
      </c>
      <c r="J615" s="136"/>
      <c r="K615" s="136" t="s">
        <v>64</v>
      </c>
      <c r="L615" s="136"/>
      <c r="M615" s="136"/>
      <c r="N615" s="136"/>
      <c r="O615" s="136"/>
      <c r="P615" s="136"/>
      <c r="Q615" s="136" t="s">
        <v>4</v>
      </c>
      <c r="R615" s="136"/>
      <c r="S615" s="136"/>
      <c r="T615" s="136"/>
      <c r="U615" s="108" t="s">
        <v>59</v>
      </c>
      <c r="V615" s="109"/>
      <c r="W615" s="108" t="s">
        <v>112</v>
      </c>
      <c r="X615" s="109"/>
      <c r="Y615" s="108" t="s">
        <v>114</v>
      </c>
      <c r="Z615" s="109"/>
      <c r="AA615" s="108" t="s">
        <v>61</v>
      </c>
      <c r="AB615" s="109"/>
      <c r="AC615" s="22"/>
      <c r="AD615" s="22"/>
      <c r="AE615" s="22"/>
      <c r="AF615" s="22"/>
      <c r="AG615" s="22"/>
      <c r="AH615" s="22"/>
      <c r="AI615" s="22"/>
      <c r="AJ615" s="104" t="s">
        <v>3</v>
      </c>
      <c r="AK615" s="104"/>
      <c r="AL615" s="104"/>
      <c r="AM615" s="104"/>
      <c r="AN615" s="104"/>
    </row>
    <row r="616" spans="1:40" ht="13.15" customHeight="1" x14ac:dyDescent="0.2">
      <c r="A616" s="22"/>
      <c r="B616" s="140"/>
      <c r="C616" s="110"/>
      <c r="D616" s="111"/>
      <c r="E616" s="136"/>
      <c r="F616" s="136"/>
      <c r="G616" s="136"/>
      <c r="H616" s="136"/>
      <c r="I616" s="136"/>
      <c r="J616" s="136"/>
      <c r="K616" s="136" t="s">
        <v>65</v>
      </c>
      <c r="L616" s="136"/>
      <c r="M616" s="136" t="s">
        <v>66</v>
      </c>
      <c r="N616" s="136"/>
      <c r="O616" s="136" t="s">
        <v>62</v>
      </c>
      <c r="P616" s="136"/>
      <c r="Q616" s="134" t="s">
        <v>1</v>
      </c>
      <c r="R616" s="135"/>
      <c r="S616" s="134" t="s">
        <v>63</v>
      </c>
      <c r="T616" s="135"/>
      <c r="U616" s="110"/>
      <c r="V616" s="111"/>
      <c r="W616" s="110"/>
      <c r="X616" s="111"/>
      <c r="Y616" s="110"/>
      <c r="Z616" s="111"/>
      <c r="AA616" s="110"/>
      <c r="AB616" s="111"/>
      <c r="AC616" s="22"/>
      <c r="AD616" s="22"/>
      <c r="AE616" s="22"/>
      <c r="AF616" s="22"/>
      <c r="AG616" s="22"/>
      <c r="AH616" s="22"/>
      <c r="AI616" s="22"/>
      <c r="AJ616" s="104"/>
      <c r="AK616" s="104"/>
      <c r="AL616" s="104"/>
      <c r="AM616" s="104"/>
      <c r="AN616" s="104"/>
    </row>
    <row r="617" spans="1:40" ht="13.15" customHeight="1" x14ac:dyDescent="0.2">
      <c r="B617" s="141"/>
      <c r="C617" s="106"/>
      <c r="D617" s="107"/>
      <c r="E617" s="106"/>
      <c r="F617" s="107"/>
      <c r="G617" s="106"/>
      <c r="H617" s="107"/>
      <c r="I617" s="106"/>
      <c r="J617" s="107"/>
      <c r="K617" s="106"/>
      <c r="L617" s="107"/>
      <c r="M617" s="106"/>
      <c r="N617" s="107"/>
      <c r="O617" s="106"/>
      <c r="P617" s="107"/>
      <c r="Q617" s="106"/>
      <c r="R617" s="107"/>
      <c r="S617" s="106"/>
      <c r="T617" s="107"/>
      <c r="U617" s="133"/>
      <c r="V617" s="133"/>
      <c r="W617" s="106"/>
      <c r="X617" s="107"/>
      <c r="Y617" s="106"/>
      <c r="Z617" s="107"/>
      <c r="AA617" s="106"/>
      <c r="AB617" s="107"/>
      <c r="AJ617" s="105">
        <f>AJ612-SUM(C613:AH613)</f>
        <v>0</v>
      </c>
      <c r="AK617" s="105"/>
      <c r="AL617" s="105"/>
      <c r="AM617" s="105"/>
      <c r="AN617" s="105"/>
    </row>
    <row r="619" spans="1:40" ht="24.5" x14ac:dyDescent="0.35">
      <c r="A619" s="23" t="s">
        <v>72</v>
      </c>
      <c r="B619" s="124" t="s">
        <v>0</v>
      </c>
      <c r="C619" s="124"/>
      <c r="D619" s="118"/>
      <c r="E619" s="118"/>
      <c r="F619" s="118"/>
      <c r="G619" s="118"/>
      <c r="H619" s="118"/>
      <c r="I619" s="118"/>
      <c r="J619" s="118"/>
      <c r="K619" s="118"/>
      <c r="L619" s="118"/>
      <c r="M619" s="118"/>
      <c r="N619" s="118"/>
      <c r="O619" s="118"/>
      <c r="P619" s="118"/>
      <c r="Q619" s="118"/>
      <c r="R619" s="118"/>
      <c r="S619" s="118"/>
      <c r="T619" s="118"/>
      <c r="U619" s="118"/>
      <c r="V619" s="118"/>
      <c r="W619" s="118"/>
      <c r="X619" s="118"/>
      <c r="Y619" s="118"/>
      <c r="Z619" s="118"/>
      <c r="AA619" s="118"/>
      <c r="AB619" s="118"/>
      <c r="AC619" s="118"/>
      <c r="AD619" s="118"/>
      <c r="AE619" s="118"/>
      <c r="AF619" s="118"/>
      <c r="AG619" s="118"/>
      <c r="AH619" s="118"/>
      <c r="AI619" s="118"/>
      <c r="AJ619" s="118"/>
      <c r="AK619" s="118"/>
      <c r="AL619" s="118"/>
      <c r="AM619" s="118"/>
      <c r="AN619" s="118"/>
    </row>
    <row r="620" spans="1:40" x14ac:dyDescent="0.2">
      <c r="B620" s="49"/>
      <c r="C620" s="49"/>
      <c r="D620" s="49"/>
      <c r="E620" s="49"/>
      <c r="F620" s="49"/>
      <c r="G620" s="49"/>
      <c r="H620" s="49"/>
      <c r="I620" s="49"/>
      <c r="J620" s="49"/>
      <c r="K620" s="49"/>
      <c r="L620" s="49"/>
      <c r="M620" s="49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49"/>
      <c r="Y620" s="49"/>
      <c r="Z620" s="49"/>
      <c r="AA620" s="49"/>
      <c r="AB620" s="49"/>
      <c r="AC620" s="49"/>
      <c r="AD620" s="49"/>
      <c r="AE620" s="50"/>
      <c r="AF620" s="50"/>
      <c r="AG620" s="50"/>
      <c r="AH620" s="50"/>
      <c r="AI620" s="50"/>
      <c r="AJ620" s="50"/>
      <c r="AK620" s="50"/>
      <c r="AL620" s="50"/>
      <c r="AM620" s="50"/>
      <c r="AN620" s="50"/>
    </row>
    <row r="622" spans="1:40" ht="13.15" customHeight="1" x14ac:dyDescent="0.2">
      <c r="C622" s="121" t="str">
        <f>C602</f>
        <v>給与明細書</v>
      </c>
      <c r="D622" s="121"/>
      <c r="E622" s="121"/>
      <c r="F622" s="121"/>
      <c r="G622" s="121"/>
      <c r="H622" s="121"/>
      <c r="I622" s="121"/>
      <c r="J622" s="121"/>
      <c r="K622" s="121"/>
      <c r="L622" s="121"/>
      <c r="M622" s="43"/>
      <c r="N622" s="43"/>
      <c r="O622" s="43"/>
      <c r="P622" s="43"/>
      <c r="Q622" s="43"/>
      <c r="R622" s="43"/>
      <c r="S622" s="43"/>
      <c r="T622" s="44"/>
      <c r="U622" s="44"/>
      <c r="Z622" s="115">
        <f>Z602</f>
        <v>44531</v>
      </c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  <c r="AK622" s="115"/>
      <c r="AL622" s="115"/>
      <c r="AM622" s="115"/>
      <c r="AN622" s="115"/>
    </row>
    <row r="623" spans="1:40" ht="13.15" customHeight="1" x14ac:dyDescent="0.2">
      <c r="A623" s="21">
        <f t="shared" ref="A623" si="26">A603+1</f>
        <v>32</v>
      </c>
      <c r="B623" s="44"/>
      <c r="C623" s="122"/>
      <c r="D623" s="122"/>
      <c r="E623" s="122"/>
      <c r="F623" s="122"/>
      <c r="G623" s="122"/>
      <c r="H623" s="122"/>
      <c r="I623" s="122"/>
      <c r="J623" s="122"/>
      <c r="K623" s="122"/>
      <c r="L623" s="122"/>
      <c r="N623" s="123"/>
      <c r="O623" s="123"/>
      <c r="P623" s="123"/>
      <c r="Q623" s="123"/>
      <c r="R623" s="123"/>
      <c r="S623" s="46" t="s">
        <v>6</v>
      </c>
      <c r="T623" s="43"/>
      <c r="U623" s="43"/>
      <c r="Z623" s="116"/>
      <c r="AA623" s="116"/>
      <c r="AB623" s="116"/>
      <c r="AC623" s="116"/>
      <c r="AD623" s="116"/>
      <c r="AE623" s="116"/>
      <c r="AF623" s="116"/>
      <c r="AG623" s="116"/>
      <c r="AH623" s="116"/>
      <c r="AI623" s="116"/>
      <c r="AJ623" s="116"/>
      <c r="AK623" s="116"/>
      <c r="AL623" s="116"/>
      <c r="AM623" s="116"/>
      <c r="AN623" s="116"/>
    </row>
    <row r="624" spans="1:40" x14ac:dyDescent="0.2">
      <c r="J624" s="47"/>
      <c r="K624" s="47"/>
      <c r="L624" s="47"/>
      <c r="M624" s="47"/>
      <c r="N624" s="47"/>
      <c r="O624" s="47"/>
      <c r="P624" s="47"/>
      <c r="Q624" s="47"/>
      <c r="R624" s="47"/>
      <c r="S624" s="47"/>
      <c r="T624" s="47"/>
      <c r="U624" s="47"/>
    </row>
    <row r="625" spans="1:40" ht="13.15" customHeight="1" x14ac:dyDescent="0.2">
      <c r="A625" s="22"/>
      <c r="B625" s="125" t="s">
        <v>42</v>
      </c>
      <c r="C625" s="112"/>
      <c r="D625" s="113"/>
      <c r="E625" s="113"/>
      <c r="F625" s="114"/>
      <c r="G625" s="112"/>
      <c r="H625" s="113"/>
      <c r="I625" s="113"/>
      <c r="J625" s="114"/>
      <c r="K625" s="112"/>
      <c r="L625" s="113"/>
      <c r="M625" s="113"/>
      <c r="N625" s="114"/>
      <c r="O625" s="112"/>
      <c r="P625" s="113"/>
      <c r="Q625" s="113"/>
      <c r="R625" s="114"/>
      <c r="S625" s="112"/>
      <c r="T625" s="113"/>
      <c r="U625" s="113"/>
      <c r="V625" s="114"/>
      <c r="W625" s="112"/>
      <c r="X625" s="113"/>
      <c r="Y625" s="113"/>
      <c r="Z625" s="114"/>
      <c r="AA625" s="112"/>
      <c r="AB625" s="113"/>
      <c r="AC625" s="113"/>
      <c r="AD625" s="114"/>
      <c r="AE625" s="104"/>
      <c r="AF625" s="104"/>
      <c r="AG625" s="104"/>
      <c r="AH625" s="104"/>
      <c r="AI625" s="22"/>
      <c r="AJ625" s="120" t="s">
        <v>98</v>
      </c>
      <c r="AK625" s="120"/>
      <c r="AL625" s="120"/>
      <c r="AM625" s="120"/>
      <c r="AN625" s="120"/>
    </row>
    <row r="626" spans="1:40" x14ac:dyDescent="0.2">
      <c r="B626" s="126"/>
      <c r="C626" s="98"/>
      <c r="D626" s="99"/>
      <c r="E626" s="99"/>
      <c r="F626" s="100"/>
      <c r="G626" s="98"/>
      <c r="H626" s="99"/>
      <c r="I626" s="99"/>
      <c r="J626" s="100"/>
      <c r="K626" s="98"/>
      <c r="L626" s="99"/>
      <c r="M626" s="99"/>
      <c r="N626" s="100"/>
      <c r="O626" s="98"/>
      <c r="P626" s="99"/>
      <c r="Q626" s="99"/>
      <c r="R626" s="100"/>
      <c r="S626" s="98"/>
      <c r="T626" s="99"/>
      <c r="U626" s="99"/>
      <c r="V626" s="100"/>
      <c r="W626" s="98"/>
      <c r="X626" s="99"/>
      <c r="Y626" s="99"/>
      <c r="Z626" s="100"/>
      <c r="AA626" s="98"/>
      <c r="AB626" s="99"/>
      <c r="AC626" s="99"/>
      <c r="AD626" s="100"/>
      <c r="AE626" s="105"/>
      <c r="AF626" s="105"/>
      <c r="AG626" s="105"/>
      <c r="AH626" s="105"/>
      <c r="AJ626" s="128">
        <f>SUM(C626:AH626,C628:AH628)</f>
        <v>0</v>
      </c>
      <c r="AK626" s="129"/>
      <c r="AL626" s="129"/>
      <c r="AM626" s="129"/>
      <c r="AN626" s="130"/>
    </row>
    <row r="627" spans="1:40" x14ac:dyDescent="0.2">
      <c r="A627" s="22"/>
      <c r="B627" s="126"/>
      <c r="C627" s="112"/>
      <c r="D627" s="113"/>
      <c r="E627" s="113"/>
      <c r="F627" s="114"/>
      <c r="G627" s="112"/>
      <c r="H627" s="113"/>
      <c r="I627" s="113"/>
      <c r="J627" s="114"/>
      <c r="K627" s="112"/>
      <c r="L627" s="113"/>
      <c r="M627" s="113"/>
      <c r="N627" s="114"/>
      <c r="O627" s="112"/>
      <c r="P627" s="113"/>
      <c r="Q627" s="113"/>
      <c r="R627" s="114"/>
      <c r="S627" s="112"/>
      <c r="T627" s="113"/>
      <c r="U627" s="113"/>
      <c r="V627" s="114"/>
      <c r="W627" s="112"/>
      <c r="X627" s="113"/>
      <c r="Y627" s="113"/>
      <c r="Z627" s="114"/>
      <c r="AA627" s="112"/>
      <c r="AB627" s="113"/>
      <c r="AC627" s="113"/>
      <c r="AD627" s="114"/>
      <c r="AE627" s="104"/>
      <c r="AF627" s="104"/>
      <c r="AG627" s="104"/>
      <c r="AH627" s="104"/>
      <c r="AI627" s="22"/>
      <c r="AJ627" s="22"/>
      <c r="AK627" s="22"/>
      <c r="AL627" s="22"/>
      <c r="AM627" s="22"/>
      <c r="AN627" s="22"/>
    </row>
    <row r="628" spans="1:40" x14ac:dyDescent="0.2">
      <c r="B628" s="127"/>
      <c r="C628" s="98"/>
      <c r="D628" s="99"/>
      <c r="E628" s="99"/>
      <c r="F628" s="100"/>
      <c r="G628" s="98"/>
      <c r="H628" s="99"/>
      <c r="I628" s="99"/>
      <c r="J628" s="100"/>
      <c r="K628" s="98"/>
      <c r="L628" s="99"/>
      <c r="M628" s="99"/>
      <c r="N628" s="100"/>
      <c r="O628" s="98"/>
      <c r="P628" s="99"/>
      <c r="Q628" s="99"/>
      <c r="R628" s="100"/>
      <c r="S628" s="98"/>
      <c r="T628" s="99"/>
      <c r="U628" s="99"/>
      <c r="V628" s="100"/>
      <c r="W628" s="98"/>
      <c r="X628" s="99"/>
      <c r="Y628" s="99"/>
      <c r="Z628" s="100"/>
      <c r="AA628" s="98"/>
      <c r="AB628" s="99"/>
      <c r="AC628" s="99"/>
      <c r="AD628" s="100"/>
      <c r="AE628" s="98"/>
      <c r="AF628" s="99"/>
      <c r="AG628" s="99"/>
      <c r="AH628" s="100"/>
      <c r="AJ628" s="120" t="s">
        <v>5</v>
      </c>
      <c r="AK628" s="120"/>
      <c r="AL628" s="120"/>
      <c r="AM628" s="120"/>
      <c r="AN628" s="120"/>
    </row>
    <row r="629" spans="1:40" x14ac:dyDescent="0.2">
      <c r="J629" s="47"/>
      <c r="K629" s="47"/>
      <c r="L629" s="47"/>
      <c r="M629" s="47"/>
      <c r="N629" s="47"/>
      <c r="O629" s="47"/>
      <c r="P629" s="47"/>
      <c r="Q629" s="47"/>
      <c r="R629" s="47"/>
      <c r="S629" s="47"/>
      <c r="T629" s="47"/>
      <c r="U629" s="47"/>
      <c r="AJ629" s="119">
        <f>SUM(C631:AH631)</f>
        <v>0</v>
      </c>
      <c r="AK629" s="119"/>
      <c r="AL629" s="119"/>
      <c r="AM629" s="119"/>
      <c r="AN629" s="119"/>
    </row>
    <row r="630" spans="1:40" ht="13.15" customHeight="1" x14ac:dyDescent="0.2">
      <c r="A630" s="22"/>
      <c r="B630" s="125" t="s">
        <v>43</v>
      </c>
      <c r="C630" s="112" t="s">
        <v>25</v>
      </c>
      <c r="D630" s="113"/>
      <c r="E630" s="113"/>
      <c r="F630" s="114"/>
      <c r="G630" s="112" t="s">
        <v>27</v>
      </c>
      <c r="H630" s="113"/>
      <c r="I630" s="113"/>
      <c r="J630" s="114"/>
      <c r="K630" s="112" t="s">
        <v>26</v>
      </c>
      <c r="L630" s="113"/>
      <c r="M630" s="113"/>
      <c r="N630" s="114"/>
      <c r="O630" s="112" t="s">
        <v>28</v>
      </c>
      <c r="P630" s="113"/>
      <c r="Q630" s="113"/>
      <c r="R630" s="114"/>
      <c r="S630" s="112" t="s">
        <v>9</v>
      </c>
      <c r="T630" s="113"/>
      <c r="U630" s="113"/>
      <c r="V630" s="114"/>
      <c r="W630" s="112" t="s">
        <v>68</v>
      </c>
      <c r="X630" s="113"/>
      <c r="Y630" s="113"/>
      <c r="Z630" s="114"/>
      <c r="AA630" s="112" t="s">
        <v>75</v>
      </c>
      <c r="AB630" s="113"/>
      <c r="AC630" s="113"/>
      <c r="AD630" s="114"/>
      <c r="AE630" s="104"/>
      <c r="AF630" s="104"/>
      <c r="AG630" s="104"/>
      <c r="AH630" s="104"/>
      <c r="AI630" s="22"/>
    </row>
    <row r="631" spans="1:40" x14ac:dyDescent="0.2">
      <c r="B631" s="126"/>
      <c r="C631" s="98"/>
      <c r="D631" s="99"/>
      <c r="E631" s="99"/>
      <c r="F631" s="100"/>
      <c r="G631" s="98"/>
      <c r="H631" s="99"/>
      <c r="I631" s="99"/>
      <c r="J631" s="100"/>
      <c r="K631" s="98"/>
      <c r="L631" s="99"/>
      <c r="M631" s="99"/>
      <c r="N631" s="100"/>
      <c r="O631" s="98"/>
      <c r="P631" s="99"/>
      <c r="Q631" s="99"/>
      <c r="R631" s="100"/>
      <c r="S631" s="98"/>
      <c r="T631" s="99"/>
      <c r="U631" s="99"/>
      <c r="V631" s="100"/>
      <c r="W631" s="98"/>
      <c r="X631" s="99"/>
      <c r="Y631" s="99"/>
      <c r="Z631" s="100"/>
      <c r="AA631" s="98"/>
      <c r="AB631" s="99"/>
      <c r="AC631" s="99"/>
      <c r="AD631" s="100"/>
      <c r="AE631" s="105"/>
      <c r="AF631" s="105"/>
      <c r="AG631" s="105"/>
      <c r="AH631" s="105"/>
      <c r="AJ631" s="120" t="s">
        <v>2</v>
      </c>
      <c r="AK631" s="120"/>
      <c r="AL631" s="120"/>
      <c r="AM631" s="120"/>
      <c r="AN631" s="120"/>
    </row>
    <row r="632" spans="1:40" x14ac:dyDescent="0.2">
      <c r="A632" s="22"/>
      <c r="B632" s="126"/>
      <c r="C632" s="112"/>
      <c r="D632" s="113"/>
      <c r="E632" s="113"/>
      <c r="F632" s="114"/>
      <c r="G632" s="112"/>
      <c r="H632" s="113"/>
      <c r="I632" s="113"/>
      <c r="J632" s="114"/>
      <c r="K632" s="112"/>
      <c r="L632" s="113"/>
      <c r="M632" s="113"/>
      <c r="N632" s="114"/>
      <c r="O632" s="112"/>
      <c r="P632" s="113"/>
      <c r="Q632" s="113"/>
      <c r="R632" s="114"/>
      <c r="S632" s="112"/>
      <c r="T632" s="113"/>
      <c r="U632" s="113"/>
      <c r="V632" s="114"/>
      <c r="W632" s="112"/>
      <c r="X632" s="113"/>
      <c r="Y632" s="113"/>
      <c r="Z632" s="114"/>
      <c r="AA632" s="112"/>
      <c r="AB632" s="113"/>
      <c r="AC632" s="113"/>
      <c r="AD632" s="114"/>
      <c r="AE632" s="104"/>
      <c r="AF632" s="104"/>
      <c r="AG632" s="104"/>
      <c r="AH632" s="104"/>
      <c r="AI632" s="22"/>
      <c r="AJ632" s="117">
        <f>AJ626-AJ629</f>
        <v>0</v>
      </c>
      <c r="AK632" s="117"/>
      <c r="AL632" s="117"/>
      <c r="AM632" s="117"/>
      <c r="AN632" s="117"/>
    </row>
    <row r="633" spans="1:40" x14ac:dyDescent="0.2">
      <c r="B633" s="127"/>
      <c r="C633" s="101"/>
      <c r="D633" s="102"/>
      <c r="E633" s="102"/>
      <c r="F633" s="103"/>
      <c r="G633" s="101"/>
      <c r="H633" s="102"/>
      <c r="I633" s="102"/>
      <c r="J633" s="103"/>
      <c r="K633" s="101"/>
      <c r="L633" s="102"/>
      <c r="M633" s="102"/>
      <c r="N633" s="103"/>
      <c r="O633" s="101"/>
      <c r="P633" s="102"/>
      <c r="Q633" s="102"/>
      <c r="R633" s="103"/>
      <c r="S633" s="101"/>
      <c r="T633" s="102"/>
      <c r="U633" s="102"/>
      <c r="V633" s="103"/>
      <c r="W633" s="101"/>
      <c r="X633" s="102"/>
      <c r="Y633" s="102"/>
      <c r="Z633" s="103"/>
      <c r="AA633" s="101"/>
      <c r="AB633" s="102"/>
      <c r="AC633" s="102"/>
      <c r="AD633" s="103"/>
      <c r="AE633" s="101"/>
      <c r="AF633" s="102"/>
      <c r="AG633" s="102"/>
      <c r="AH633" s="103"/>
      <c r="AN633" s="48"/>
    </row>
    <row r="634" spans="1:40" x14ac:dyDescent="0.2">
      <c r="J634" s="47"/>
      <c r="K634" s="47"/>
      <c r="L634" s="47"/>
      <c r="M634" s="47"/>
      <c r="N634" s="47"/>
      <c r="O634" s="47"/>
      <c r="P634" s="47"/>
      <c r="Q634" s="47"/>
      <c r="R634" s="47"/>
      <c r="S634" s="47"/>
      <c r="T634" s="47"/>
      <c r="U634" s="47"/>
    </row>
    <row r="635" spans="1:40" ht="13.15" customHeight="1" x14ac:dyDescent="0.2">
      <c r="A635" s="22"/>
      <c r="B635" s="139" t="s">
        <v>67</v>
      </c>
      <c r="C635" s="108" t="s">
        <v>44</v>
      </c>
      <c r="D635" s="109"/>
      <c r="E635" s="136" t="s">
        <v>52</v>
      </c>
      <c r="F635" s="136"/>
      <c r="G635" s="136" t="s">
        <v>54</v>
      </c>
      <c r="H635" s="136"/>
      <c r="I635" s="136" t="s">
        <v>46</v>
      </c>
      <c r="J635" s="136"/>
      <c r="K635" s="136" t="s">
        <v>64</v>
      </c>
      <c r="L635" s="136"/>
      <c r="M635" s="136"/>
      <c r="N635" s="136"/>
      <c r="O635" s="136"/>
      <c r="P635" s="136"/>
      <c r="Q635" s="136" t="s">
        <v>4</v>
      </c>
      <c r="R635" s="136"/>
      <c r="S635" s="136"/>
      <c r="T635" s="136"/>
      <c r="U635" s="108" t="s">
        <v>59</v>
      </c>
      <c r="V635" s="109"/>
      <c r="W635" s="108" t="s">
        <v>112</v>
      </c>
      <c r="X635" s="109"/>
      <c r="Y635" s="108" t="s">
        <v>114</v>
      </c>
      <c r="Z635" s="109"/>
      <c r="AA635" s="108" t="s">
        <v>61</v>
      </c>
      <c r="AB635" s="109"/>
      <c r="AC635" s="22"/>
      <c r="AD635" s="22"/>
      <c r="AE635" s="22"/>
      <c r="AF635" s="22"/>
      <c r="AG635" s="22"/>
      <c r="AH635" s="22"/>
      <c r="AI635" s="22"/>
      <c r="AJ635" s="104" t="s">
        <v>3</v>
      </c>
      <c r="AK635" s="104"/>
      <c r="AL635" s="104"/>
      <c r="AM635" s="104"/>
      <c r="AN635" s="104"/>
    </row>
    <row r="636" spans="1:40" x14ac:dyDescent="0.2">
      <c r="A636" s="22"/>
      <c r="B636" s="140"/>
      <c r="C636" s="110"/>
      <c r="D636" s="111"/>
      <c r="E636" s="136"/>
      <c r="F636" s="136"/>
      <c r="G636" s="136"/>
      <c r="H636" s="136"/>
      <c r="I636" s="136"/>
      <c r="J636" s="136"/>
      <c r="K636" s="136" t="s">
        <v>65</v>
      </c>
      <c r="L636" s="136"/>
      <c r="M636" s="136" t="s">
        <v>66</v>
      </c>
      <c r="N636" s="136"/>
      <c r="O636" s="136" t="s">
        <v>62</v>
      </c>
      <c r="P636" s="136"/>
      <c r="Q636" s="134" t="s">
        <v>1</v>
      </c>
      <c r="R636" s="135"/>
      <c r="S636" s="134" t="s">
        <v>63</v>
      </c>
      <c r="T636" s="135"/>
      <c r="U636" s="110"/>
      <c r="V636" s="111"/>
      <c r="W636" s="110"/>
      <c r="X636" s="111"/>
      <c r="Y636" s="110"/>
      <c r="Z636" s="111"/>
      <c r="AA636" s="110"/>
      <c r="AB636" s="111"/>
      <c r="AC636" s="22"/>
      <c r="AD636" s="22"/>
      <c r="AE636" s="22"/>
      <c r="AF636" s="22"/>
      <c r="AG636" s="22"/>
      <c r="AH636" s="22"/>
      <c r="AI636" s="22"/>
      <c r="AJ636" s="104"/>
      <c r="AK636" s="104"/>
      <c r="AL636" s="104"/>
      <c r="AM636" s="104"/>
      <c r="AN636" s="104"/>
    </row>
    <row r="637" spans="1:40" x14ac:dyDescent="0.2">
      <c r="B637" s="141"/>
      <c r="C637" s="106"/>
      <c r="D637" s="107"/>
      <c r="E637" s="106"/>
      <c r="F637" s="107"/>
      <c r="G637" s="106"/>
      <c r="H637" s="107"/>
      <c r="I637" s="106"/>
      <c r="J637" s="107"/>
      <c r="K637" s="106"/>
      <c r="L637" s="107"/>
      <c r="M637" s="106"/>
      <c r="N637" s="107"/>
      <c r="O637" s="106"/>
      <c r="P637" s="107"/>
      <c r="Q637" s="106"/>
      <c r="R637" s="107"/>
      <c r="S637" s="106"/>
      <c r="T637" s="107"/>
      <c r="U637" s="133"/>
      <c r="V637" s="133"/>
      <c r="W637" s="106"/>
      <c r="X637" s="107"/>
      <c r="Y637" s="106"/>
      <c r="Z637" s="107"/>
      <c r="AA637" s="106"/>
      <c r="AB637" s="107"/>
      <c r="AJ637" s="105">
        <f>AJ632-SUM(C633:AH633)</f>
        <v>0</v>
      </c>
      <c r="AK637" s="105"/>
      <c r="AL637" s="105"/>
      <c r="AM637" s="105"/>
      <c r="AN637" s="105"/>
    </row>
    <row r="639" spans="1:40" ht="24.5" x14ac:dyDescent="0.35">
      <c r="A639" s="23" t="s">
        <v>72</v>
      </c>
      <c r="B639" s="124" t="s">
        <v>0</v>
      </c>
      <c r="C639" s="124"/>
      <c r="D639" s="118"/>
      <c r="E639" s="118"/>
      <c r="F639" s="118"/>
      <c r="G639" s="118"/>
      <c r="H639" s="118"/>
      <c r="I639" s="118"/>
      <c r="J639" s="118"/>
      <c r="K639" s="118"/>
      <c r="L639" s="118"/>
      <c r="M639" s="118"/>
      <c r="N639" s="118"/>
      <c r="O639" s="118"/>
      <c r="P639" s="118"/>
      <c r="Q639" s="118"/>
      <c r="R639" s="118"/>
      <c r="S639" s="118"/>
      <c r="T639" s="118"/>
      <c r="U639" s="118"/>
      <c r="V639" s="118"/>
      <c r="W639" s="118"/>
      <c r="X639" s="118"/>
      <c r="Y639" s="118"/>
      <c r="Z639" s="118"/>
      <c r="AA639" s="118"/>
      <c r="AB639" s="118"/>
      <c r="AC639" s="118"/>
      <c r="AD639" s="118"/>
      <c r="AE639" s="118"/>
      <c r="AF639" s="118"/>
      <c r="AG639" s="118"/>
      <c r="AH639" s="118"/>
      <c r="AI639" s="118"/>
      <c r="AJ639" s="118"/>
      <c r="AK639" s="118"/>
      <c r="AL639" s="118"/>
      <c r="AM639" s="118"/>
      <c r="AN639" s="118"/>
    </row>
    <row r="640" spans="1:40" x14ac:dyDescent="0.2">
      <c r="B640" s="49"/>
      <c r="C640" s="49"/>
      <c r="D640" s="49"/>
      <c r="E640" s="49"/>
      <c r="F640" s="49"/>
      <c r="G640" s="49"/>
      <c r="H640" s="49"/>
      <c r="I640" s="49"/>
      <c r="J640" s="49"/>
      <c r="K640" s="49"/>
      <c r="L640" s="49"/>
      <c r="M640" s="49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49"/>
      <c r="Y640" s="49"/>
      <c r="Z640" s="49"/>
      <c r="AA640" s="49"/>
      <c r="AB640" s="49"/>
      <c r="AC640" s="49"/>
      <c r="AD640" s="49"/>
      <c r="AE640" s="50"/>
      <c r="AF640" s="50"/>
      <c r="AG640" s="50"/>
      <c r="AH640" s="50"/>
      <c r="AI640" s="50"/>
      <c r="AJ640" s="50"/>
      <c r="AK640" s="50"/>
      <c r="AL640" s="50"/>
      <c r="AM640" s="50"/>
      <c r="AN640" s="50"/>
    </row>
    <row r="642" spans="1:40" ht="13.15" customHeight="1" x14ac:dyDescent="0.2">
      <c r="C642" s="121" t="str">
        <f>C622</f>
        <v>給与明細書</v>
      </c>
      <c r="D642" s="121"/>
      <c r="E642" s="121"/>
      <c r="F642" s="121"/>
      <c r="G642" s="121"/>
      <c r="H642" s="121"/>
      <c r="I642" s="121"/>
      <c r="J642" s="121"/>
      <c r="K642" s="121"/>
      <c r="L642" s="121"/>
      <c r="M642" s="43"/>
      <c r="N642" s="43"/>
      <c r="O642" s="43"/>
      <c r="P642" s="43"/>
      <c r="Q642" s="43"/>
      <c r="R642" s="43"/>
      <c r="S642" s="43"/>
      <c r="T642" s="44"/>
      <c r="U642" s="44"/>
      <c r="Z642" s="115">
        <f>Z622</f>
        <v>44531</v>
      </c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  <c r="AK642" s="115"/>
      <c r="AL642" s="115"/>
      <c r="AM642" s="115"/>
      <c r="AN642" s="115"/>
    </row>
    <row r="643" spans="1:40" ht="13.15" customHeight="1" x14ac:dyDescent="0.2">
      <c r="A643" s="21">
        <f t="shared" ref="A643" si="27">A623+1</f>
        <v>33</v>
      </c>
      <c r="B643" s="44"/>
      <c r="C643" s="122"/>
      <c r="D643" s="122"/>
      <c r="E643" s="122"/>
      <c r="F643" s="122"/>
      <c r="G643" s="122"/>
      <c r="H643" s="122"/>
      <c r="I643" s="122"/>
      <c r="J643" s="122"/>
      <c r="K643" s="122"/>
      <c r="L643" s="122"/>
      <c r="N643" s="123"/>
      <c r="O643" s="123"/>
      <c r="P643" s="123"/>
      <c r="Q643" s="123"/>
      <c r="R643" s="123"/>
      <c r="S643" s="46" t="s">
        <v>6</v>
      </c>
      <c r="T643" s="43"/>
      <c r="U643" s="43"/>
      <c r="Z643" s="116"/>
      <c r="AA643" s="116"/>
      <c r="AB643" s="116"/>
      <c r="AC643" s="116"/>
      <c r="AD643" s="116"/>
      <c r="AE643" s="116"/>
      <c r="AF643" s="116"/>
      <c r="AG643" s="116"/>
      <c r="AH643" s="116"/>
      <c r="AI643" s="116"/>
      <c r="AJ643" s="116"/>
      <c r="AK643" s="116"/>
      <c r="AL643" s="116"/>
      <c r="AM643" s="116"/>
      <c r="AN643" s="116"/>
    </row>
    <row r="644" spans="1:40" x14ac:dyDescent="0.2">
      <c r="J644" s="47"/>
      <c r="K644" s="47"/>
      <c r="L644" s="47"/>
      <c r="M644" s="47"/>
      <c r="N644" s="47"/>
      <c r="O644" s="47"/>
      <c r="P644" s="47"/>
      <c r="Q644" s="47"/>
      <c r="R644" s="47"/>
      <c r="S644" s="47"/>
      <c r="T644" s="47"/>
      <c r="U644" s="47"/>
    </row>
    <row r="645" spans="1:40" ht="13.15" customHeight="1" x14ac:dyDescent="0.2">
      <c r="A645" s="22"/>
      <c r="B645" s="125" t="s">
        <v>42</v>
      </c>
      <c r="C645" s="112"/>
      <c r="D645" s="113"/>
      <c r="E645" s="113"/>
      <c r="F645" s="114"/>
      <c r="G645" s="112"/>
      <c r="H645" s="113"/>
      <c r="I645" s="113"/>
      <c r="J645" s="114"/>
      <c r="K645" s="112"/>
      <c r="L645" s="113"/>
      <c r="M645" s="113"/>
      <c r="N645" s="114"/>
      <c r="O645" s="112"/>
      <c r="P645" s="113"/>
      <c r="Q645" s="113"/>
      <c r="R645" s="114"/>
      <c r="S645" s="112"/>
      <c r="T645" s="113"/>
      <c r="U645" s="113"/>
      <c r="V645" s="114"/>
      <c r="W645" s="112"/>
      <c r="X645" s="113"/>
      <c r="Y645" s="113"/>
      <c r="Z645" s="114"/>
      <c r="AA645" s="112"/>
      <c r="AB645" s="113"/>
      <c r="AC645" s="113"/>
      <c r="AD645" s="114"/>
      <c r="AE645" s="104"/>
      <c r="AF645" s="104"/>
      <c r="AG645" s="104"/>
      <c r="AH645" s="104"/>
      <c r="AI645" s="22"/>
      <c r="AJ645" s="120" t="s">
        <v>98</v>
      </c>
      <c r="AK645" s="120"/>
      <c r="AL645" s="120"/>
      <c r="AM645" s="120"/>
      <c r="AN645" s="120"/>
    </row>
    <row r="646" spans="1:40" x14ac:dyDescent="0.2">
      <c r="B646" s="126"/>
      <c r="C646" s="98"/>
      <c r="D646" s="99"/>
      <c r="E646" s="99"/>
      <c r="F646" s="100"/>
      <c r="G646" s="98"/>
      <c r="H646" s="99"/>
      <c r="I646" s="99"/>
      <c r="J646" s="100"/>
      <c r="K646" s="98"/>
      <c r="L646" s="99"/>
      <c r="M646" s="99"/>
      <c r="N646" s="100"/>
      <c r="O646" s="98"/>
      <c r="P646" s="99"/>
      <c r="Q646" s="99"/>
      <c r="R646" s="100"/>
      <c r="S646" s="98"/>
      <c r="T646" s="99"/>
      <c r="U646" s="99"/>
      <c r="V646" s="100"/>
      <c r="W646" s="98"/>
      <c r="X646" s="99"/>
      <c r="Y646" s="99"/>
      <c r="Z646" s="100"/>
      <c r="AA646" s="98"/>
      <c r="AB646" s="99"/>
      <c r="AC646" s="99"/>
      <c r="AD646" s="100"/>
      <c r="AE646" s="105"/>
      <c r="AF646" s="105"/>
      <c r="AG646" s="105"/>
      <c r="AH646" s="105"/>
      <c r="AJ646" s="128">
        <f>SUM(C646:AH646,C648:AH648)</f>
        <v>0</v>
      </c>
      <c r="AK646" s="129"/>
      <c r="AL646" s="129"/>
      <c r="AM646" s="129"/>
      <c r="AN646" s="130"/>
    </row>
    <row r="647" spans="1:40" x14ac:dyDescent="0.2">
      <c r="A647" s="22"/>
      <c r="B647" s="126"/>
      <c r="C647" s="112"/>
      <c r="D647" s="113"/>
      <c r="E647" s="113"/>
      <c r="F647" s="114"/>
      <c r="G647" s="112"/>
      <c r="H647" s="113"/>
      <c r="I647" s="113"/>
      <c r="J647" s="114"/>
      <c r="K647" s="112"/>
      <c r="L647" s="113"/>
      <c r="M647" s="113"/>
      <c r="N647" s="114"/>
      <c r="O647" s="112"/>
      <c r="P647" s="113"/>
      <c r="Q647" s="113"/>
      <c r="R647" s="114"/>
      <c r="S647" s="112"/>
      <c r="T647" s="113"/>
      <c r="U647" s="113"/>
      <c r="V647" s="114"/>
      <c r="W647" s="112"/>
      <c r="X647" s="113"/>
      <c r="Y647" s="113"/>
      <c r="Z647" s="114"/>
      <c r="AA647" s="112"/>
      <c r="AB647" s="113"/>
      <c r="AC647" s="113"/>
      <c r="AD647" s="114"/>
      <c r="AE647" s="104"/>
      <c r="AF647" s="104"/>
      <c r="AG647" s="104"/>
      <c r="AH647" s="104"/>
      <c r="AI647" s="22"/>
      <c r="AJ647" s="22"/>
      <c r="AK647" s="22"/>
      <c r="AL647" s="22"/>
      <c r="AM647" s="22"/>
      <c r="AN647" s="22"/>
    </row>
    <row r="648" spans="1:40" x14ac:dyDescent="0.2">
      <c r="B648" s="127"/>
      <c r="C648" s="98"/>
      <c r="D648" s="99"/>
      <c r="E648" s="99"/>
      <c r="F648" s="100"/>
      <c r="G648" s="98"/>
      <c r="H648" s="99"/>
      <c r="I648" s="99"/>
      <c r="J648" s="100"/>
      <c r="K648" s="98"/>
      <c r="L648" s="99"/>
      <c r="M648" s="99"/>
      <c r="N648" s="100"/>
      <c r="O648" s="98"/>
      <c r="P648" s="99"/>
      <c r="Q648" s="99"/>
      <c r="R648" s="100"/>
      <c r="S648" s="98"/>
      <c r="T648" s="99"/>
      <c r="U648" s="99"/>
      <c r="V648" s="100"/>
      <c r="W648" s="98"/>
      <c r="X648" s="99"/>
      <c r="Y648" s="99"/>
      <c r="Z648" s="100"/>
      <c r="AA648" s="98"/>
      <c r="AB648" s="99"/>
      <c r="AC648" s="99"/>
      <c r="AD648" s="100"/>
      <c r="AE648" s="98"/>
      <c r="AF648" s="99"/>
      <c r="AG648" s="99"/>
      <c r="AH648" s="100"/>
      <c r="AJ648" s="120" t="s">
        <v>5</v>
      </c>
      <c r="AK648" s="120"/>
      <c r="AL648" s="120"/>
      <c r="AM648" s="120"/>
      <c r="AN648" s="120"/>
    </row>
    <row r="649" spans="1:40" x14ac:dyDescent="0.2">
      <c r="J649" s="47"/>
      <c r="K649" s="47"/>
      <c r="L649" s="47"/>
      <c r="M649" s="47"/>
      <c r="N649" s="47"/>
      <c r="O649" s="47"/>
      <c r="P649" s="47"/>
      <c r="Q649" s="47"/>
      <c r="R649" s="47"/>
      <c r="S649" s="47"/>
      <c r="T649" s="47"/>
      <c r="U649" s="47"/>
      <c r="AJ649" s="119">
        <f>SUM(C651:AH651)</f>
        <v>0</v>
      </c>
      <c r="AK649" s="119"/>
      <c r="AL649" s="119"/>
      <c r="AM649" s="119"/>
      <c r="AN649" s="119"/>
    </row>
    <row r="650" spans="1:40" ht="13.15" customHeight="1" x14ac:dyDescent="0.2">
      <c r="A650" s="22"/>
      <c r="B650" s="125" t="s">
        <v>43</v>
      </c>
      <c r="C650" s="112" t="s">
        <v>25</v>
      </c>
      <c r="D650" s="113"/>
      <c r="E650" s="113"/>
      <c r="F650" s="114"/>
      <c r="G650" s="112" t="s">
        <v>27</v>
      </c>
      <c r="H650" s="113"/>
      <c r="I650" s="113"/>
      <c r="J650" s="114"/>
      <c r="K650" s="112" t="s">
        <v>26</v>
      </c>
      <c r="L650" s="113"/>
      <c r="M650" s="113"/>
      <c r="N650" s="114"/>
      <c r="O650" s="112" t="s">
        <v>28</v>
      </c>
      <c r="P650" s="113"/>
      <c r="Q650" s="113"/>
      <c r="R650" s="114"/>
      <c r="S650" s="112" t="s">
        <v>9</v>
      </c>
      <c r="T650" s="113"/>
      <c r="U650" s="113"/>
      <c r="V650" s="114"/>
      <c r="W650" s="112" t="s">
        <v>68</v>
      </c>
      <c r="X650" s="113"/>
      <c r="Y650" s="113"/>
      <c r="Z650" s="114"/>
      <c r="AA650" s="112" t="s">
        <v>75</v>
      </c>
      <c r="AB650" s="113"/>
      <c r="AC650" s="113"/>
      <c r="AD650" s="114"/>
      <c r="AE650" s="104"/>
      <c r="AF650" s="104"/>
      <c r="AG650" s="104"/>
      <c r="AH650" s="104"/>
      <c r="AI650" s="22"/>
    </row>
    <row r="651" spans="1:40" x14ac:dyDescent="0.2">
      <c r="B651" s="126"/>
      <c r="C651" s="98"/>
      <c r="D651" s="99"/>
      <c r="E651" s="99"/>
      <c r="F651" s="100"/>
      <c r="G651" s="98"/>
      <c r="H651" s="99"/>
      <c r="I651" s="99"/>
      <c r="J651" s="100"/>
      <c r="K651" s="98"/>
      <c r="L651" s="99"/>
      <c r="M651" s="99"/>
      <c r="N651" s="100"/>
      <c r="O651" s="98"/>
      <c r="P651" s="99"/>
      <c r="Q651" s="99"/>
      <c r="R651" s="100"/>
      <c r="S651" s="98"/>
      <c r="T651" s="99"/>
      <c r="U651" s="99"/>
      <c r="V651" s="100"/>
      <c r="W651" s="98"/>
      <c r="X651" s="99"/>
      <c r="Y651" s="99"/>
      <c r="Z651" s="100"/>
      <c r="AA651" s="98"/>
      <c r="AB651" s="99"/>
      <c r="AC651" s="99"/>
      <c r="AD651" s="100"/>
      <c r="AE651" s="105"/>
      <c r="AF651" s="105"/>
      <c r="AG651" s="105"/>
      <c r="AH651" s="105"/>
      <c r="AJ651" s="120" t="s">
        <v>2</v>
      </c>
      <c r="AK651" s="120"/>
      <c r="AL651" s="120"/>
      <c r="AM651" s="120"/>
      <c r="AN651" s="120"/>
    </row>
    <row r="652" spans="1:40" x14ac:dyDescent="0.2">
      <c r="A652" s="22"/>
      <c r="B652" s="126"/>
      <c r="C652" s="112"/>
      <c r="D652" s="113"/>
      <c r="E652" s="113"/>
      <c r="F652" s="114"/>
      <c r="G652" s="112"/>
      <c r="H652" s="113"/>
      <c r="I652" s="113"/>
      <c r="J652" s="114"/>
      <c r="K652" s="112"/>
      <c r="L652" s="113"/>
      <c r="M652" s="113"/>
      <c r="N652" s="114"/>
      <c r="O652" s="112"/>
      <c r="P652" s="113"/>
      <c r="Q652" s="113"/>
      <c r="R652" s="114"/>
      <c r="S652" s="112"/>
      <c r="T652" s="113"/>
      <c r="U652" s="113"/>
      <c r="V652" s="114"/>
      <c r="W652" s="112"/>
      <c r="X652" s="113"/>
      <c r="Y652" s="113"/>
      <c r="Z652" s="114"/>
      <c r="AA652" s="112"/>
      <c r="AB652" s="113"/>
      <c r="AC652" s="113"/>
      <c r="AD652" s="114"/>
      <c r="AE652" s="104"/>
      <c r="AF652" s="104"/>
      <c r="AG652" s="104"/>
      <c r="AH652" s="104"/>
      <c r="AI652" s="22"/>
      <c r="AJ652" s="117">
        <f>AJ646-AJ649</f>
        <v>0</v>
      </c>
      <c r="AK652" s="117"/>
      <c r="AL652" s="117"/>
      <c r="AM652" s="117"/>
      <c r="AN652" s="117"/>
    </row>
    <row r="653" spans="1:40" x14ac:dyDescent="0.2">
      <c r="B653" s="127"/>
      <c r="C653" s="101"/>
      <c r="D653" s="102"/>
      <c r="E653" s="102"/>
      <c r="F653" s="103"/>
      <c r="G653" s="101"/>
      <c r="H653" s="102"/>
      <c r="I653" s="102"/>
      <c r="J653" s="103"/>
      <c r="K653" s="101"/>
      <c r="L653" s="102"/>
      <c r="M653" s="102"/>
      <c r="N653" s="103"/>
      <c r="O653" s="101"/>
      <c r="P653" s="102"/>
      <c r="Q653" s="102"/>
      <c r="R653" s="103"/>
      <c r="S653" s="101"/>
      <c r="T653" s="102"/>
      <c r="U653" s="102"/>
      <c r="V653" s="103"/>
      <c r="W653" s="101"/>
      <c r="X653" s="102"/>
      <c r="Y653" s="102"/>
      <c r="Z653" s="103"/>
      <c r="AA653" s="101"/>
      <c r="AB653" s="102"/>
      <c r="AC653" s="102"/>
      <c r="AD653" s="103"/>
      <c r="AE653" s="101"/>
      <c r="AF653" s="102"/>
      <c r="AG653" s="102"/>
      <c r="AH653" s="103"/>
      <c r="AN653" s="48"/>
    </row>
    <row r="654" spans="1:40" x14ac:dyDescent="0.2">
      <c r="J654" s="47"/>
      <c r="K654" s="47"/>
      <c r="L654" s="47"/>
      <c r="M654" s="47"/>
      <c r="N654" s="47"/>
      <c r="O654" s="47"/>
      <c r="P654" s="47"/>
      <c r="Q654" s="47"/>
      <c r="R654" s="47"/>
      <c r="S654" s="47"/>
      <c r="T654" s="47"/>
      <c r="U654" s="47"/>
    </row>
    <row r="655" spans="1:40" ht="13.15" customHeight="1" x14ac:dyDescent="0.2">
      <c r="A655" s="22"/>
      <c r="B655" s="139" t="s">
        <v>67</v>
      </c>
      <c r="C655" s="108" t="s">
        <v>44</v>
      </c>
      <c r="D655" s="109"/>
      <c r="E655" s="136" t="s">
        <v>52</v>
      </c>
      <c r="F655" s="136"/>
      <c r="G655" s="136" t="s">
        <v>54</v>
      </c>
      <c r="H655" s="136"/>
      <c r="I655" s="136" t="s">
        <v>46</v>
      </c>
      <c r="J655" s="136"/>
      <c r="K655" s="136" t="s">
        <v>64</v>
      </c>
      <c r="L655" s="136"/>
      <c r="M655" s="136"/>
      <c r="N655" s="136"/>
      <c r="O655" s="136"/>
      <c r="P655" s="136"/>
      <c r="Q655" s="136" t="s">
        <v>4</v>
      </c>
      <c r="R655" s="136"/>
      <c r="S655" s="136"/>
      <c r="T655" s="136"/>
      <c r="U655" s="108" t="s">
        <v>59</v>
      </c>
      <c r="V655" s="109"/>
      <c r="W655" s="108" t="s">
        <v>112</v>
      </c>
      <c r="X655" s="109"/>
      <c r="Y655" s="108" t="s">
        <v>114</v>
      </c>
      <c r="Z655" s="109"/>
      <c r="AA655" s="108" t="s">
        <v>61</v>
      </c>
      <c r="AB655" s="109"/>
      <c r="AC655" s="22"/>
      <c r="AD655" s="22"/>
      <c r="AE655" s="22"/>
      <c r="AF655" s="22"/>
      <c r="AG655" s="22"/>
      <c r="AH655" s="22"/>
      <c r="AI655" s="22"/>
      <c r="AJ655" s="104" t="s">
        <v>3</v>
      </c>
      <c r="AK655" s="104"/>
      <c r="AL655" s="104"/>
      <c r="AM655" s="104"/>
      <c r="AN655" s="104"/>
    </row>
    <row r="656" spans="1:40" x14ac:dyDescent="0.2">
      <c r="A656" s="22"/>
      <c r="B656" s="140"/>
      <c r="C656" s="110"/>
      <c r="D656" s="111"/>
      <c r="E656" s="136"/>
      <c r="F656" s="136"/>
      <c r="G656" s="136"/>
      <c r="H656" s="136"/>
      <c r="I656" s="136"/>
      <c r="J656" s="136"/>
      <c r="K656" s="136" t="s">
        <v>65</v>
      </c>
      <c r="L656" s="136"/>
      <c r="M656" s="136" t="s">
        <v>66</v>
      </c>
      <c r="N656" s="136"/>
      <c r="O656" s="136" t="s">
        <v>62</v>
      </c>
      <c r="P656" s="136"/>
      <c r="Q656" s="134" t="s">
        <v>1</v>
      </c>
      <c r="R656" s="135"/>
      <c r="S656" s="134" t="s">
        <v>63</v>
      </c>
      <c r="T656" s="135"/>
      <c r="U656" s="110"/>
      <c r="V656" s="111"/>
      <c r="W656" s="110"/>
      <c r="X656" s="111"/>
      <c r="Y656" s="110"/>
      <c r="Z656" s="111"/>
      <c r="AA656" s="110"/>
      <c r="AB656" s="111"/>
      <c r="AC656" s="22"/>
      <c r="AD656" s="22"/>
      <c r="AE656" s="22"/>
      <c r="AF656" s="22"/>
      <c r="AG656" s="22"/>
      <c r="AH656" s="22"/>
      <c r="AI656" s="22"/>
      <c r="AJ656" s="104"/>
      <c r="AK656" s="104"/>
      <c r="AL656" s="104"/>
      <c r="AM656" s="104"/>
      <c r="AN656" s="104"/>
    </row>
    <row r="657" spans="1:40" x14ac:dyDescent="0.2">
      <c r="B657" s="141"/>
      <c r="C657" s="106"/>
      <c r="D657" s="107"/>
      <c r="E657" s="106"/>
      <c r="F657" s="107"/>
      <c r="G657" s="106"/>
      <c r="H657" s="107"/>
      <c r="I657" s="106"/>
      <c r="J657" s="107"/>
      <c r="K657" s="106"/>
      <c r="L657" s="107"/>
      <c r="M657" s="106"/>
      <c r="N657" s="107"/>
      <c r="O657" s="106"/>
      <c r="P657" s="107"/>
      <c r="Q657" s="106"/>
      <c r="R657" s="107"/>
      <c r="S657" s="106"/>
      <c r="T657" s="107"/>
      <c r="U657" s="133"/>
      <c r="V657" s="133"/>
      <c r="W657" s="106"/>
      <c r="X657" s="107"/>
      <c r="Y657" s="106"/>
      <c r="Z657" s="107"/>
      <c r="AA657" s="106"/>
      <c r="AB657" s="107"/>
      <c r="AJ657" s="105">
        <f>AJ652-SUM(C653:AH653)</f>
        <v>0</v>
      </c>
      <c r="AK657" s="105"/>
      <c r="AL657" s="105"/>
      <c r="AM657" s="105"/>
      <c r="AN657" s="105"/>
    </row>
    <row r="659" spans="1:40" ht="24.5" x14ac:dyDescent="0.35">
      <c r="A659" s="23" t="s">
        <v>72</v>
      </c>
      <c r="B659" s="124" t="s">
        <v>0</v>
      </c>
      <c r="C659" s="124"/>
      <c r="D659" s="118"/>
      <c r="E659" s="118"/>
      <c r="F659" s="118"/>
      <c r="G659" s="118"/>
      <c r="H659" s="118"/>
      <c r="I659" s="118"/>
      <c r="J659" s="118"/>
      <c r="K659" s="118"/>
      <c r="L659" s="118"/>
      <c r="M659" s="118"/>
      <c r="N659" s="118"/>
      <c r="O659" s="118"/>
      <c r="P659" s="118"/>
      <c r="Q659" s="118"/>
      <c r="R659" s="118"/>
      <c r="S659" s="118"/>
      <c r="T659" s="118"/>
      <c r="U659" s="118"/>
      <c r="V659" s="118"/>
      <c r="W659" s="118"/>
      <c r="X659" s="118"/>
      <c r="Y659" s="118"/>
      <c r="Z659" s="118"/>
      <c r="AA659" s="118"/>
      <c r="AB659" s="118"/>
      <c r="AC659" s="118"/>
      <c r="AD659" s="118"/>
      <c r="AE659" s="118"/>
      <c r="AF659" s="118"/>
      <c r="AG659" s="118"/>
      <c r="AH659" s="118"/>
      <c r="AI659" s="118"/>
      <c r="AJ659" s="118"/>
      <c r="AK659" s="118"/>
      <c r="AL659" s="118"/>
      <c r="AM659" s="118"/>
      <c r="AN659" s="118"/>
    </row>
    <row r="660" spans="1:40" x14ac:dyDescent="0.2">
      <c r="B660" s="49"/>
      <c r="C660" s="49"/>
      <c r="D660" s="49"/>
      <c r="E660" s="49"/>
      <c r="F660" s="49"/>
      <c r="G660" s="49"/>
      <c r="H660" s="49"/>
      <c r="I660" s="49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  <c r="Y660" s="49"/>
      <c r="Z660" s="49"/>
      <c r="AA660" s="49"/>
      <c r="AB660" s="49"/>
      <c r="AC660" s="49"/>
      <c r="AD660" s="49"/>
      <c r="AE660" s="50"/>
      <c r="AF660" s="50"/>
      <c r="AG660" s="50"/>
      <c r="AH660" s="50"/>
      <c r="AI660" s="50"/>
      <c r="AJ660" s="50"/>
      <c r="AK660" s="50"/>
      <c r="AL660" s="50"/>
      <c r="AM660" s="50"/>
      <c r="AN660" s="50"/>
    </row>
    <row r="662" spans="1:40" ht="13.15" customHeight="1" x14ac:dyDescent="0.2">
      <c r="C662" s="121" t="str">
        <f>C642</f>
        <v>給与明細書</v>
      </c>
      <c r="D662" s="121"/>
      <c r="E662" s="121"/>
      <c r="F662" s="121"/>
      <c r="G662" s="121"/>
      <c r="H662" s="121"/>
      <c r="I662" s="121"/>
      <c r="J662" s="121"/>
      <c r="K662" s="121"/>
      <c r="L662" s="121"/>
      <c r="M662" s="43"/>
      <c r="N662" s="43"/>
      <c r="O662" s="43"/>
      <c r="P662" s="43"/>
      <c r="Q662" s="43"/>
      <c r="R662" s="43"/>
      <c r="S662" s="43"/>
      <c r="T662" s="44"/>
      <c r="U662" s="44"/>
      <c r="Z662" s="115">
        <f>Z642</f>
        <v>44531</v>
      </c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  <c r="AK662" s="115"/>
      <c r="AL662" s="115"/>
      <c r="AM662" s="115"/>
      <c r="AN662" s="115"/>
    </row>
    <row r="663" spans="1:40" ht="13.15" customHeight="1" x14ac:dyDescent="0.2">
      <c r="A663" s="21">
        <f>A643+1</f>
        <v>34</v>
      </c>
      <c r="B663" s="44"/>
      <c r="C663" s="122"/>
      <c r="D663" s="122"/>
      <c r="E663" s="122"/>
      <c r="F663" s="122"/>
      <c r="G663" s="122"/>
      <c r="H663" s="122"/>
      <c r="I663" s="122"/>
      <c r="J663" s="122"/>
      <c r="K663" s="122"/>
      <c r="L663" s="122"/>
      <c r="N663" s="123"/>
      <c r="O663" s="123"/>
      <c r="P663" s="123"/>
      <c r="Q663" s="123"/>
      <c r="R663" s="123"/>
      <c r="S663" s="46" t="s">
        <v>6</v>
      </c>
      <c r="T663" s="43"/>
      <c r="U663" s="43"/>
      <c r="Z663" s="116"/>
      <c r="AA663" s="116"/>
      <c r="AB663" s="116"/>
      <c r="AC663" s="116"/>
      <c r="AD663" s="116"/>
      <c r="AE663" s="116"/>
      <c r="AF663" s="116"/>
      <c r="AG663" s="116"/>
      <c r="AH663" s="116"/>
      <c r="AI663" s="116"/>
      <c r="AJ663" s="116"/>
      <c r="AK663" s="116"/>
      <c r="AL663" s="116"/>
      <c r="AM663" s="116"/>
      <c r="AN663" s="116"/>
    </row>
    <row r="664" spans="1:40" x14ac:dyDescent="0.2">
      <c r="J664" s="47"/>
      <c r="K664" s="47"/>
      <c r="L664" s="47"/>
      <c r="M664" s="47"/>
      <c r="N664" s="47"/>
      <c r="O664" s="47"/>
      <c r="P664" s="47"/>
      <c r="Q664" s="47"/>
      <c r="R664" s="47"/>
      <c r="S664" s="47"/>
      <c r="T664" s="47"/>
      <c r="U664" s="47"/>
    </row>
    <row r="665" spans="1:40" ht="13.15" customHeight="1" x14ac:dyDescent="0.2">
      <c r="A665" s="22"/>
      <c r="B665" s="125" t="s">
        <v>42</v>
      </c>
      <c r="C665" s="112"/>
      <c r="D665" s="113"/>
      <c r="E665" s="113"/>
      <c r="F665" s="114"/>
      <c r="G665" s="112"/>
      <c r="H665" s="113"/>
      <c r="I665" s="113"/>
      <c r="J665" s="114"/>
      <c r="K665" s="112"/>
      <c r="L665" s="113"/>
      <c r="M665" s="113"/>
      <c r="N665" s="114"/>
      <c r="O665" s="112"/>
      <c r="P665" s="113"/>
      <c r="Q665" s="113"/>
      <c r="R665" s="114"/>
      <c r="S665" s="112"/>
      <c r="T665" s="113"/>
      <c r="U665" s="113"/>
      <c r="V665" s="114"/>
      <c r="W665" s="112"/>
      <c r="X665" s="113"/>
      <c r="Y665" s="113"/>
      <c r="Z665" s="114"/>
      <c r="AA665" s="112"/>
      <c r="AB665" s="113"/>
      <c r="AC665" s="113"/>
      <c r="AD665" s="114"/>
      <c r="AE665" s="104"/>
      <c r="AF665" s="104"/>
      <c r="AG665" s="104"/>
      <c r="AH665" s="104"/>
      <c r="AI665" s="22"/>
      <c r="AJ665" s="120" t="s">
        <v>98</v>
      </c>
      <c r="AK665" s="120"/>
      <c r="AL665" s="120"/>
      <c r="AM665" s="120"/>
      <c r="AN665" s="120"/>
    </row>
    <row r="666" spans="1:40" x14ac:dyDescent="0.2">
      <c r="B666" s="126"/>
      <c r="C666" s="98"/>
      <c r="D666" s="99"/>
      <c r="E666" s="99"/>
      <c r="F666" s="100"/>
      <c r="G666" s="98"/>
      <c r="H666" s="99"/>
      <c r="I666" s="99"/>
      <c r="J666" s="100"/>
      <c r="K666" s="98"/>
      <c r="L666" s="99"/>
      <c r="M666" s="99"/>
      <c r="N666" s="100"/>
      <c r="O666" s="98"/>
      <c r="P666" s="99"/>
      <c r="Q666" s="99"/>
      <c r="R666" s="100"/>
      <c r="S666" s="98"/>
      <c r="T666" s="99"/>
      <c r="U666" s="99"/>
      <c r="V666" s="100"/>
      <c r="W666" s="98"/>
      <c r="X666" s="99"/>
      <c r="Y666" s="99"/>
      <c r="Z666" s="100"/>
      <c r="AA666" s="98"/>
      <c r="AB666" s="99"/>
      <c r="AC666" s="99"/>
      <c r="AD666" s="100"/>
      <c r="AE666" s="105"/>
      <c r="AF666" s="105"/>
      <c r="AG666" s="105"/>
      <c r="AH666" s="105"/>
      <c r="AJ666" s="128">
        <f>SUM(C666:AH666,C668:AH668)</f>
        <v>0</v>
      </c>
      <c r="AK666" s="129"/>
      <c r="AL666" s="129"/>
      <c r="AM666" s="129"/>
      <c r="AN666" s="130"/>
    </row>
    <row r="667" spans="1:40" x14ac:dyDescent="0.2">
      <c r="A667" s="22"/>
      <c r="B667" s="126"/>
      <c r="C667" s="112"/>
      <c r="D667" s="113"/>
      <c r="E667" s="113"/>
      <c r="F667" s="114"/>
      <c r="G667" s="112"/>
      <c r="H667" s="113"/>
      <c r="I667" s="113"/>
      <c r="J667" s="114"/>
      <c r="K667" s="112"/>
      <c r="L667" s="113"/>
      <c r="M667" s="113"/>
      <c r="N667" s="114"/>
      <c r="O667" s="112"/>
      <c r="P667" s="113"/>
      <c r="Q667" s="113"/>
      <c r="R667" s="114"/>
      <c r="S667" s="112"/>
      <c r="T667" s="113"/>
      <c r="U667" s="113"/>
      <c r="V667" s="114"/>
      <c r="W667" s="112"/>
      <c r="X667" s="113"/>
      <c r="Y667" s="113"/>
      <c r="Z667" s="114"/>
      <c r="AA667" s="112"/>
      <c r="AB667" s="113"/>
      <c r="AC667" s="113"/>
      <c r="AD667" s="114"/>
      <c r="AE667" s="104"/>
      <c r="AF667" s="104"/>
      <c r="AG667" s="104"/>
      <c r="AH667" s="104"/>
      <c r="AI667" s="22"/>
      <c r="AJ667" s="22"/>
      <c r="AK667" s="22"/>
      <c r="AL667" s="22"/>
      <c r="AM667" s="22"/>
      <c r="AN667" s="22"/>
    </row>
    <row r="668" spans="1:40" x14ac:dyDescent="0.2">
      <c r="B668" s="127"/>
      <c r="C668" s="98"/>
      <c r="D668" s="99"/>
      <c r="E668" s="99"/>
      <c r="F668" s="100"/>
      <c r="G668" s="98"/>
      <c r="H668" s="99"/>
      <c r="I668" s="99"/>
      <c r="J668" s="100"/>
      <c r="K668" s="98"/>
      <c r="L668" s="99"/>
      <c r="M668" s="99"/>
      <c r="N668" s="100"/>
      <c r="O668" s="98"/>
      <c r="P668" s="99"/>
      <c r="Q668" s="99"/>
      <c r="R668" s="100"/>
      <c r="S668" s="98"/>
      <c r="T668" s="99"/>
      <c r="U668" s="99"/>
      <c r="V668" s="100"/>
      <c r="W668" s="98"/>
      <c r="X668" s="99"/>
      <c r="Y668" s="99"/>
      <c r="Z668" s="100"/>
      <c r="AA668" s="98"/>
      <c r="AB668" s="99"/>
      <c r="AC668" s="99"/>
      <c r="AD668" s="100"/>
      <c r="AE668" s="98"/>
      <c r="AF668" s="99"/>
      <c r="AG668" s="99"/>
      <c r="AH668" s="100"/>
      <c r="AJ668" s="120" t="s">
        <v>5</v>
      </c>
      <c r="AK668" s="120"/>
      <c r="AL668" s="120"/>
      <c r="AM668" s="120"/>
      <c r="AN668" s="120"/>
    </row>
    <row r="669" spans="1:40" x14ac:dyDescent="0.2">
      <c r="J669" s="47"/>
      <c r="K669" s="47"/>
      <c r="L669" s="47"/>
      <c r="M669" s="47"/>
      <c r="N669" s="47"/>
      <c r="O669" s="47"/>
      <c r="P669" s="47"/>
      <c r="Q669" s="47"/>
      <c r="R669" s="47"/>
      <c r="S669" s="47"/>
      <c r="T669" s="47"/>
      <c r="U669" s="47"/>
      <c r="AJ669" s="119">
        <f>SUM(C671:AH671)</f>
        <v>0</v>
      </c>
      <c r="AK669" s="119"/>
      <c r="AL669" s="119"/>
      <c r="AM669" s="119"/>
      <c r="AN669" s="119"/>
    </row>
    <row r="670" spans="1:40" ht="13.15" customHeight="1" x14ac:dyDescent="0.2">
      <c r="A670" s="22"/>
      <c r="B670" s="125" t="s">
        <v>43</v>
      </c>
      <c r="C670" s="112" t="s">
        <v>25</v>
      </c>
      <c r="D670" s="113"/>
      <c r="E670" s="113"/>
      <c r="F670" s="114"/>
      <c r="G670" s="112" t="s">
        <v>27</v>
      </c>
      <c r="H670" s="113"/>
      <c r="I670" s="113"/>
      <c r="J670" s="114"/>
      <c r="K670" s="112" t="s">
        <v>26</v>
      </c>
      <c r="L670" s="113"/>
      <c r="M670" s="113"/>
      <c r="N670" s="114"/>
      <c r="O670" s="112" t="s">
        <v>28</v>
      </c>
      <c r="P670" s="113"/>
      <c r="Q670" s="113"/>
      <c r="R670" s="114"/>
      <c r="S670" s="112" t="s">
        <v>9</v>
      </c>
      <c r="T670" s="113"/>
      <c r="U670" s="113"/>
      <c r="V670" s="114"/>
      <c r="W670" s="112" t="s">
        <v>68</v>
      </c>
      <c r="X670" s="113"/>
      <c r="Y670" s="113"/>
      <c r="Z670" s="114"/>
      <c r="AA670" s="112" t="s">
        <v>75</v>
      </c>
      <c r="AB670" s="113"/>
      <c r="AC670" s="113"/>
      <c r="AD670" s="114"/>
      <c r="AE670" s="104"/>
      <c r="AF670" s="104"/>
      <c r="AG670" s="104"/>
      <c r="AH670" s="104"/>
      <c r="AI670" s="22"/>
    </row>
    <row r="671" spans="1:40" x14ac:dyDescent="0.2">
      <c r="B671" s="126"/>
      <c r="C671" s="98"/>
      <c r="D671" s="99"/>
      <c r="E671" s="99"/>
      <c r="F671" s="100"/>
      <c r="G671" s="98"/>
      <c r="H671" s="99"/>
      <c r="I671" s="99"/>
      <c r="J671" s="100"/>
      <c r="K671" s="98"/>
      <c r="L671" s="99"/>
      <c r="M671" s="99"/>
      <c r="N671" s="100"/>
      <c r="O671" s="98"/>
      <c r="P671" s="99"/>
      <c r="Q671" s="99"/>
      <c r="R671" s="100"/>
      <c r="S671" s="98"/>
      <c r="T671" s="99"/>
      <c r="U671" s="99"/>
      <c r="V671" s="100"/>
      <c r="W671" s="98"/>
      <c r="X671" s="99"/>
      <c r="Y671" s="99"/>
      <c r="Z671" s="100"/>
      <c r="AA671" s="98"/>
      <c r="AB671" s="99"/>
      <c r="AC671" s="99"/>
      <c r="AD671" s="100"/>
      <c r="AE671" s="105"/>
      <c r="AF671" s="105"/>
      <c r="AG671" s="105"/>
      <c r="AH671" s="105"/>
      <c r="AJ671" s="120" t="s">
        <v>2</v>
      </c>
      <c r="AK671" s="120"/>
      <c r="AL671" s="120"/>
      <c r="AM671" s="120"/>
      <c r="AN671" s="120"/>
    </row>
    <row r="672" spans="1:40" x14ac:dyDescent="0.2">
      <c r="A672" s="22"/>
      <c r="B672" s="126"/>
      <c r="C672" s="112"/>
      <c r="D672" s="113"/>
      <c r="E672" s="113"/>
      <c r="F672" s="114"/>
      <c r="G672" s="112"/>
      <c r="H672" s="113"/>
      <c r="I672" s="113"/>
      <c r="J672" s="114"/>
      <c r="K672" s="112"/>
      <c r="L672" s="113"/>
      <c r="M672" s="113"/>
      <c r="N672" s="114"/>
      <c r="O672" s="112"/>
      <c r="P672" s="113"/>
      <c r="Q672" s="113"/>
      <c r="R672" s="114"/>
      <c r="S672" s="112"/>
      <c r="T672" s="113"/>
      <c r="U672" s="113"/>
      <c r="V672" s="114"/>
      <c r="W672" s="112"/>
      <c r="X672" s="113"/>
      <c r="Y672" s="113"/>
      <c r="Z672" s="114"/>
      <c r="AA672" s="112"/>
      <c r="AB672" s="113"/>
      <c r="AC672" s="113"/>
      <c r="AD672" s="114"/>
      <c r="AE672" s="104"/>
      <c r="AF672" s="104"/>
      <c r="AG672" s="104"/>
      <c r="AH672" s="104"/>
      <c r="AI672" s="22"/>
      <c r="AJ672" s="117">
        <f>AJ666-AJ669</f>
        <v>0</v>
      </c>
      <c r="AK672" s="117"/>
      <c r="AL672" s="117"/>
      <c r="AM672" s="117"/>
      <c r="AN672" s="117"/>
    </row>
    <row r="673" spans="1:40" x14ac:dyDescent="0.2">
      <c r="B673" s="127"/>
      <c r="C673" s="101"/>
      <c r="D673" s="102"/>
      <c r="E673" s="102"/>
      <c r="F673" s="103"/>
      <c r="G673" s="101"/>
      <c r="H673" s="102"/>
      <c r="I673" s="102"/>
      <c r="J673" s="103"/>
      <c r="K673" s="101"/>
      <c r="L673" s="102"/>
      <c r="M673" s="102"/>
      <c r="N673" s="103"/>
      <c r="O673" s="101"/>
      <c r="P673" s="102"/>
      <c r="Q673" s="102"/>
      <c r="R673" s="103"/>
      <c r="S673" s="101"/>
      <c r="T673" s="102"/>
      <c r="U673" s="102"/>
      <c r="V673" s="103"/>
      <c r="W673" s="101"/>
      <c r="X673" s="102"/>
      <c r="Y673" s="102"/>
      <c r="Z673" s="103"/>
      <c r="AA673" s="101"/>
      <c r="AB673" s="102"/>
      <c r="AC673" s="102"/>
      <c r="AD673" s="103"/>
      <c r="AE673" s="101"/>
      <c r="AF673" s="102"/>
      <c r="AG673" s="102"/>
      <c r="AH673" s="103"/>
      <c r="AN673" s="48"/>
    </row>
    <row r="674" spans="1:40" x14ac:dyDescent="0.2">
      <c r="J674" s="47"/>
      <c r="K674" s="47"/>
      <c r="L674" s="47"/>
      <c r="M674" s="47"/>
      <c r="N674" s="47"/>
      <c r="O674" s="47"/>
      <c r="P674" s="47"/>
      <c r="Q674" s="47"/>
      <c r="R674" s="47"/>
      <c r="S674" s="47"/>
      <c r="T674" s="47"/>
      <c r="U674" s="47"/>
    </row>
    <row r="675" spans="1:40" ht="13.15" customHeight="1" x14ac:dyDescent="0.2">
      <c r="A675" s="22"/>
      <c r="B675" s="139" t="s">
        <v>67</v>
      </c>
      <c r="C675" s="108" t="s">
        <v>44</v>
      </c>
      <c r="D675" s="109"/>
      <c r="E675" s="136" t="s">
        <v>52</v>
      </c>
      <c r="F675" s="136"/>
      <c r="G675" s="136" t="s">
        <v>54</v>
      </c>
      <c r="H675" s="136"/>
      <c r="I675" s="136" t="s">
        <v>46</v>
      </c>
      <c r="J675" s="136"/>
      <c r="K675" s="136" t="s">
        <v>64</v>
      </c>
      <c r="L675" s="136"/>
      <c r="M675" s="136"/>
      <c r="N675" s="136"/>
      <c r="O675" s="136"/>
      <c r="P675" s="136"/>
      <c r="Q675" s="136" t="s">
        <v>4</v>
      </c>
      <c r="R675" s="136"/>
      <c r="S675" s="136"/>
      <c r="T675" s="136"/>
      <c r="U675" s="108" t="s">
        <v>59</v>
      </c>
      <c r="V675" s="109"/>
      <c r="W675" s="108" t="s">
        <v>112</v>
      </c>
      <c r="X675" s="109"/>
      <c r="Y675" s="108" t="s">
        <v>114</v>
      </c>
      <c r="Z675" s="109"/>
      <c r="AA675" s="108" t="s">
        <v>61</v>
      </c>
      <c r="AB675" s="109"/>
      <c r="AC675" s="22"/>
      <c r="AD675" s="22"/>
      <c r="AE675" s="22"/>
      <c r="AF675" s="22"/>
      <c r="AG675" s="22"/>
      <c r="AH675" s="22"/>
      <c r="AI675" s="22"/>
      <c r="AJ675" s="104" t="s">
        <v>3</v>
      </c>
      <c r="AK675" s="104"/>
      <c r="AL675" s="104"/>
      <c r="AM675" s="104"/>
      <c r="AN675" s="104"/>
    </row>
    <row r="676" spans="1:40" x14ac:dyDescent="0.2">
      <c r="A676" s="22"/>
      <c r="B676" s="140"/>
      <c r="C676" s="110"/>
      <c r="D676" s="111"/>
      <c r="E676" s="136"/>
      <c r="F676" s="136"/>
      <c r="G676" s="136"/>
      <c r="H676" s="136"/>
      <c r="I676" s="136"/>
      <c r="J676" s="136"/>
      <c r="K676" s="136" t="s">
        <v>65</v>
      </c>
      <c r="L676" s="136"/>
      <c r="M676" s="136" t="s">
        <v>66</v>
      </c>
      <c r="N676" s="136"/>
      <c r="O676" s="136" t="s">
        <v>62</v>
      </c>
      <c r="P676" s="136"/>
      <c r="Q676" s="134" t="s">
        <v>1</v>
      </c>
      <c r="R676" s="135"/>
      <c r="S676" s="134" t="s">
        <v>63</v>
      </c>
      <c r="T676" s="135"/>
      <c r="U676" s="110"/>
      <c r="V676" s="111"/>
      <c r="W676" s="110"/>
      <c r="X676" s="111"/>
      <c r="Y676" s="110"/>
      <c r="Z676" s="111"/>
      <c r="AA676" s="110"/>
      <c r="AB676" s="111"/>
      <c r="AC676" s="22"/>
      <c r="AD676" s="22"/>
      <c r="AE676" s="22"/>
      <c r="AF676" s="22"/>
      <c r="AG676" s="22"/>
      <c r="AH676" s="22"/>
      <c r="AI676" s="22"/>
      <c r="AJ676" s="104"/>
      <c r="AK676" s="104"/>
      <c r="AL676" s="104"/>
      <c r="AM676" s="104"/>
      <c r="AN676" s="104"/>
    </row>
    <row r="677" spans="1:40" x14ac:dyDescent="0.2">
      <c r="B677" s="141"/>
      <c r="C677" s="106"/>
      <c r="D677" s="107"/>
      <c r="E677" s="106"/>
      <c r="F677" s="107"/>
      <c r="G677" s="106"/>
      <c r="H677" s="107"/>
      <c r="I677" s="106"/>
      <c r="J677" s="107"/>
      <c r="K677" s="106"/>
      <c r="L677" s="107"/>
      <c r="M677" s="106"/>
      <c r="N677" s="107"/>
      <c r="O677" s="106"/>
      <c r="P677" s="107"/>
      <c r="Q677" s="106"/>
      <c r="R677" s="107"/>
      <c r="S677" s="106"/>
      <c r="T677" s="107"/>
      <c r="U677" s="133"/>
      <c r="V677" s="133"/>
      <c r="W677" s="106"/>
      <c r="X677" s="107"/>
      <c r="Y677" s="106"/>
      <c r="Z677" s="107"/>
      <c r="AA677" s="106"/>
      <c r="AB677" s="107"/>
      <c r="AJ677" s="105">
        <f>AJ672-SUM(C673:AH673)</f>
        <v>0</v>
      </c>
      <c r="AK677" s="105"/>
      <c r="AL677" s="105"/>
      <c r="AM677" s="105"/>
      <c r="AN677" s="105"/>
    </row>
    <row r="679" spans="1:40" ht="24.5" x14ac:dyDescent="0.35">
      <c r="A679" s="23" t="s">
        <v>72</v>
      </c>
      <c r="B679" s="124" t="s">
        <v>0</v>
      </c>
      <c r="C679" s="124"/>
      <c r="D679" s="118"/>
      <c r="E679" s="118"/>
      <c r="F679" s="118"/>
      <c r="G679" s="118"/>
      <c r="H679" s="118"/>
      <c r="I679" s="118"/>
      <c r="J679" s="118"/>
      <c r="K679" s="118"/>
      <c r="L679" s="118"/>
      <c r="M679" s="118"/>
      <c r="N679" s="118"/>
      <c r="O679" s="118"/>
      <c r="P679" s="118"/>
      <c r="Q679" s="118"/>
      <c r="R679" s="118"/>
      <c r="S679" s="118"/>
      <c r="T679" s="118"/>
      <c r="U679" s="118"/>
      <c r="V679" s="118"/>
      <c r="W679" s="118"/>
      <c r="X679" s="118"/>
      <c r="Y679" s="118"/>
      <c r="Z679" s="118"/>
      <c r="AA679" s="118"/>
      <c r="AB679" s="118"/>
      <c r="AC679" s="118"/>
      <c r="AD679" s="118"/>
      <c r="AE679" s="118"/>
      <c r="AF679" s="118"/>
      <c r="AG679" s="118"/>
      <c r="AH679" s="118"/>
      <c r="AI679" s="118"/>
      <c r="AJ679" s="118"/>
      <c r="AK679" s="118"/>
      <c r="AL679" s="118"/>
      <c r="AM679" s="118"/>
      <c r="AN679" s="118"/>
    </row>
    <row r="680" spans="1:40" x14ac:dyDescent="0.2">
      <c r="B680" s="49"/>
      <c r="C680" s="49"/>
      <c r="D680" s="49"/>
      <c r="E680" s="49"/>
      <c r="F680" s="49"/>
      <c r="G680" s="49"/>
      <c r="H680" s="49"/>
      <c r="I680" s="49"/>
      <c r="J680" s="49"/>
      <c r="K680" s="49"/>
      <c r="L680" s="49"/>
      <c r="M680" s="49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49"/>
      <c r="Y680" s="49"/>
      <c r="Z680" s="49"/>
      <c r="AA680" s="49"/>
      <c r="AB680" s="49"/>
      <c r="AC680" s="49"/>
      <c r="AD680" s="49"/>
      <c r="AE680" s="50"/>
      <c r="AF680" s="50"/>
      <c r="AG680" s="50"/>
      <c r="AH680" s="50"/>
      <c r="AI680" s="50"/>
      <c r="AJ680" s="50"/>
      <c r="AK680" s="50"/>
      <c r="AL680" s="50"/>
      <c r="AM680" s="50"/>
      <c r="AN680" s="50"/>
    </row>
    <row r="681" spans="1:40" x14ac:dyDescent="0.2">
      <c r="X681" s="22"/>
      <c r="Y681" s="22"/>
      <c r="Z681" s="22"/>
      <c r="AA681" s="22"/>
      <c r="AB681" s="22"/>
      <c r="AC681" s="22"/>
      <c r="AD681" s="22"/>
      <c r="AE681" s="22"/>
      <c r="AF681" s="22"/>
      <c r="AG681" s="22"/>
      <c r="AH681" s="22"/>
      <c r="AI681" s="22"/>
      <c r="AJ681" s="22"/>
      <c r="AK681" s="22"/>
      <c r="AL681" s="22"/>
      <c r="AM681" s="22"/>
      <c r="AN681" s="22"/>
    </row>
    <row r="682" spans="1:40" ht="13.15" customHeight="1" x14ac:dyDescent="0.2">
      <c r="C682" s="121" t="str">
        <f>C662</f>
        <v>給与明細書</v>
      </c>
      <c r="D682" s="121"/>
      <c r="E682" s="121"/>
      <c r="F682" s="121"/>
      <c r="G682" s="121"/>
      <c r="H682" s="121"/>
      <c r="I682" s="121"/>
      <c r="J682" s="121"/>
      <c r="K682" s="121"/>
      <c r="L682" s="121"/>
      <c r="M682" s="43"/>
      <c r="N682" s="43"/>
      <c r="O682" s="43"/>
      <c r="P682" s="43"/>
      <c r="Q682" s="43"/>
      <c r="R682" s="43"/>
      <c r="S682" s="43"/>
      <c r="T682" s="44"/>
      <c r="U682" s="44"/>
      <c r="Z682" s="115">
        <f>Z662</f>
        <v>44531</v>
      </c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  <c r="AK682" s="115"/>
      <c r="AL682" s="115"/>
      <c r="AM682" s="115"/>
      <c r="AN682" s="115"/>
    </row>
    <row r="683" spans="1:40" ht="13.15" customHeight="1" x14ac:dyDescent="0.2">
      <c r="A683" s="21">
        <f>A663+1</f>
        <v>35</v>
      </c>
      <c r="B683" s="44"/>
      <c r="C683" s="122"/>
      <c r="D683" s="122"/>
      <c r="E683" s="122"/>
      <c r="F683" s="122"/>
      <c r="G683" s="122"/>
      <c r="H683" s="122"/>
      <c r="I683" s="122"/>
      <c r="J683" s="122"/>
      <c r="K683" s="122"/>
      <c r="L683" s="122"/>
      <c r="N683" s="123"/>
      <c r="O683" s="123"/>
      <c r="P683" s="123"/>
      <c r="Q683" s="123"/>
      <c r="R683" s="123"/>
      <c r="S683" s="46" t="s">
        <v>6</v>
      </c>
      <c r="T683" s="43"/>
      <c r="U683" s="43"/>
      <c r="Z683" s="116"/>
      <c r="AA683" s="116"/>
      <c r="AB683" s="116"/>
      <c r="AC683" s="116"/>
      <c r="AD683" s="116"/>
      <c r="AE683" s="116"/>
      <c r="AF683" s="116"/>
      <c r="AG683" s="116"/>
      <c r="AH683" s="116"/>
      <c r="AI683" s="116"/>
      <c r="AJ683" s="116"/>
      <c r="AK683" s="116"/>
      <c r="AL683" s="116"/>
      <c r="AM683" s="116"/>
      <c r="AN683" s="116"/>
    </row>
    <row r="684" spans="1:40" x14ac:dyDescent="0.2">
      <c r="J684" s="47"/>
      <c r="K684" s="47"/>
      <c r="L684" s="47"/>
      <c r="M684" s="47"/>
      <c r="N684" s="47"/>
      <c r="O684" s="47"/>
      <c r="P684" s="47"/>
      <c r="Q684" s="47"/>
      <c r="R684" s="47"/>
      <c r="S684" s="47"/>
      <c r="T684" s="47"/>
      <c r="U684" s="47"/>
    </row>
    <row r="685" spans="1:40" ht="13.15" customHeight="1" x14ac:dyDescent="0.2">
      <c r="A685" s="22"/>
      <c r="B685" s="125" t="s">
        <v>42</v>
      </c>
      <c r="C685" s="112"/>
      <c r="D685" s="113"/>
      <c r="E685" s="113"/>
      <c r="F685" s="114"/>
      <c r="G685" s="112"/>
      <c r="H685" s="113"/>
      <c r="I685" s="113"/>
      <c r="J685" s="114"/>
      <c r="K685" s="112"/>
      <c r="L685" s="113"/>
      <c r="M685" s="113"/>
      <c r="N685" s="114"/>
      <c r="O685" s="112"/>
      <c r="P685" s="113"/>
      <c r="Q685" s="113"/>
      <c r="R685" s="114"/>
      <c r="S685" s="112"/>
      <c r="T685" s="113"/>
      <c r="U685" s="113"/>
      <c r="V685" s="114"/>
      <c r="W685" s="112"/>
      <c r="X685" s="113"/>
      <c r="Y685" s="113"/>
      <c r="Z685" s="114"/>
      <c r="AA685" s="112"/>
      <c r="AB685" s="113"/>
      <c r="AC685" s="113"/>
      <c r="AD685" s="114"/>
      <c r="AE685" s="104"/>
      <c r="AF685" s="104"/>
      <c r="AG685" s="104"/>
      <c r="AH685" s="104"/>
      <c r="AI685" s="22"/>
      <c r="AJ685" s="120" t="s">
        <v>98</v>
      </c>
      <c r="AK685" s="120"/>
      <c r="AL685" s="120"/>
      <c r="AM685" s="120"/>
      <c r="AN685" s="120"/>
    </row>
    <row r="686" spans="1:40" x14ac:dyDescent="0.2">
      <c r="B686" s="126"/>
      <c r="C686" s="98"/>
      <c r="D686" s="99"/>
      <c r="E686" s="99"/>
      <c r="F686" s="100"/>
      <c r="G686" s="98"/>
      <c r="H686" s="99"/>
      <c r="I686" s="99"/>
      <c r="J686" s="100"/>
      <c r="K686" s="98"/>
      <c r="L686" s="99"/>
      <c r="M686" s="99"/>
      <c r="N686" s="100"/>
      <c r="O686" s="98"/>
      <c r="P686" s="99"/>
      <c r="Q686" s="99"/>
      <c r="R686" s="100"/>
      <c r="S686" s="98"/>
      <c r="T686" s="99"/>
      <c r="U686" s="99"/>
      <c r="V686" s="100"/>
      <c r="W686" s="98"/>
      <c r="X686" s="99"/>
      <c r="Y686" s="99"/>
      <c r="Z686" s="100"/>
      <c r="AA686" s="98"/>
      <c r="AB686" s="99"/>
      <c r="AC686" s="99"/>
      <c r="AD686" s="100"/>
      <c r="AE686" s="105"/>
      <c r="AF686" s="105"/>
      <c r="AG686" s="105"/>
      <c r="AH686" s="105"/>
      <c r="AJ686" s="128">
        <f>SUM(C686:AH686,C688:AH688)</f>
        <v>0</v>
      </c>
      <c r="AK686" s="129"/>
      <c r="AL686" s="129"/>
      <c r="AM686" s="129"/>
      <c r="AN686" s="130"/>
    </row>
    <row r="687" spans="1:40" x14ac:dyDescent="0.2">
      <c r="A687" s="22"/>
      <c r="B687" s="126"/>
      <c r="C687" s="112"/>
      <c r="D687" s="113"/>
      <c r="E687" s="113"/>
      <c r="F687" s="114"/>
      <c r="G687" s="112"/>
      <c r="H687" s="113"/>
      <c r="I687" s="113"/>
      <c r="J687" s="114"/>
      <c r="K687" s="112"/>
      <c r="L687" s="113"/>
      <c r="M687" s="113"/>
      <c r="N687" s="114"/>
      <c r="O687" s="112"/>
      <c r="P687" s="113"/>
      <c r="Q687" s="113"/>
      <c r="R687" s="114"/>
      <c r="S687" s="112"/>
      <c r="T687" s="113"/>
      <c r="U687" s="113"/>
      <c r="V687" s="114"/>
      <c r="W687" s="112"/>
      <c r="X687" s="113"/>
      <c r="Y687" s="113"/>
      <c r="Z687" s="114"/>
      <c r="AA687" s="112"/>
      <c r="AB687" s="113"/>
      <c r="AC687" s="113"/>
      <c r="AD687" s="114"/>
      <c r="AE687" s="104"/>
      <c r="AF687" s="104"/>
      <c r="AG687" s="104"/>
      <c r="AH687" s="104"/>
      <c r="AI687" s="22"/>
      <c r="AJ687" s="22"/>
      <c r="AK687" s="22"/>
      <c r="AL687" s="22"/>
      <c r="AM687" s="22"/>
      <c r="AN687" s="22"/>
    </row>
    <row r="688" spans="1:40" x14ac:dyDescent="0.2">
      <c r="B688" s="127"/>
      <c r="C688" s="98"/>
      <c r="D688" s="99"/>
      <c r="E688" s="99"/>
      <c r="F688" s="100"/>
      <c r="G688" s="98"/>
      <c r="H688" s="99"/>
      <c r="I688" s="99"/>
      <c r="J688" s="100"/>
      <c r="K688" s="98"/>
      <c r="L688" s="99"/>
      <c r="M688" s="99"/>
      <c r="N688" s="100"/>
      <c r="O688" s="98"/>
      <c r="P688" s="99"/>
      <c r="Q688" s="99"/>
      <c r="R688" s="100"/>
      <c r="S688" s="98"/>
      <c r="T688" s="99"/>
      <c r="U688" s="99"/>
      <c r="V688" s="100"/>
      <c r="W688" s="98"/>
      <c r="X688" s="99"/>
      <c r="Y688" s="99"/>
      <c r="Z688" s="100"/>
      <c r="AA688" s="98"/>
      <c r="AB688" s="99"/>
      <c r="AC688" s="99"/>
      <c r="AD688" s="100"/>
      <c r="AE688" s="98"/>
      <c r="AF688" s="99"/>
      <c r="AG688" s="99"/>
      <c r="AH688" s="100"/>
      <c r="AJ688" s="120" t="s">
        <v>5</v>
      </c>
      <c r="AK688" s="120"/>
      <c r="AL688" s="120"/>
      <c r="AM688" s="120"/>
      <c r="AN688" s="120"/>
    </row>
    <row r="689" spans="1:40" x14ac:dyDescent="0.2">
      <c r="J689" s="47"/>
      <c r="K689" s="47"/>
      <c r="L689" s="47"/>
      <c r="M689" s="47"/>
      <c r="N689" s="47"/>
      <c r="O689" s="47"/>
      <c r="P689" s="47"/>
      <c r="Q689" s="47"/>
      <c r="R689" s="47"/>
      <c r="S689" s="47"/>
      <c r="T689" s="47"/>
      <c r="U689" s="47"/>
      <c r="AJ689" s="119">
        <f>SUM(C691:AH691)</f>
        <v>0</v>
      </c>
      <c r="AK689" s="119"/>
      <c r="AL689" s="119"/>
      <c r="AM689" s="119"/>
      <c r="AN689" s="119"/>
    </row>
    <row r="690" spans="1:40" ht="13.15" customHeight="1" x14ac:dyDescent="0.2">
      <c r="A690" s="22"/>
      <c r="B690" s="125" t="s">
        <v>43</v>
      </c>
      <c r="C690" s="112" t="s">
        <v>25</v>
      </c>
      <c r="D690" s="113"/>
      <c r="E690" s="113"/>
      <c r="F690" s="114"/>
      <c r="G690" s="112" t="s">
        <v>27</v>
      </c>
      <c r="H690" s="113"/>
      <c r="I690" s="113"/>
      <c r="J690" s="114"/>
      <c r="K690" s="112" t="s">
        <v>26</v>
      </c>
      <c r="L690" s="113"/>
      <c r="M690" s="113"/>
      <c r="N690" s="114"/>
      <c r="O690" s="112" t="s">
        <v>28</v>
      </c>
      <c r="P690" s="113"/>
      <c r="Q690" s="113"/>
      <c r="R690" s="114"/>
      <c r="S690" s="112" t="s">
        <v>9</v>
      </c>
      <c r="T690" s="113"/>
      <c r="U690" s="113"/>
      <c r="V690" s="114"/>
      <c r="W690" s="112" t="s">
        <v>68</v>
      </c>
      <c r="X690" s="113"/>
      <c r="Y690" s="113"/>
      <c r="Z690" s="114"/>
      <c r="AA690" s="112" t="s">
        <v>75</v>
      </c>
      <c r="AB690" s="113"/>
      <c r="AC690" s="113"/>
      <c r="AD690" s="114"/>
      <c r="AE690" s="104"/>
      <c r="AF690" s="104"/>
      <c r="AG690" s="104"/>
      <c r="AH690" s="104"/>
      <c r="AI690" s="22"/>
    </row>
    <row r="691" spans="1:40" x14ac:dyDescent="0.2">
      <c r="B691" s="126"/>
      <c r="C691" s="98"/>
      <c r="D691" s="99"/>
      <c r="E691" s="99"/>
      <c r="F691" s="100"/>
      <c r="G691" s="98"/>
      <c r="H691" s="99"/>
      <c r="I691" s="99"/>
      <c r="J691" s="100"/>
      <c r="K691" s="98"/>
      <c r="L691" s="99"/>
      <c r="M691" s="99"/>
      <c r="N691" s="100"/>
      <c r="O691" s="98"/>
      <c r="P691" s="99"/>
      <c r="Q691" s="99"/>
      <c r="R691" s="100"/>
      <c r="S691" s="98"/>
      <c r="T691" s="99"/>
      <c r="U691" s="99"/>
      <c r="V691" s="100"/>
      <c r="W691" s="98"/>
      <c r="X691" s="99"/>
      <c r="Y691" s="99"/>
      <c r="Z691" s="100"/>
      <c r="AA691" s="98"/>
      <c r="AB691" s="99"/>
      <c r="AC691" s="99"/>
      <c r="AD691" s="100"/>
      <c r="AE691" s="105"/>
      <c r="AF691" s="105"/>
      <c r="AG691" s="105"/>
      <c r="AH691" s="105"/>
      <c r="AJ691" s="120" t="s">
        <v>2</v>
      </c>
      <c r="AK691" s="120"/>
      <c r="AL691" s="120"/>
      <c r="AM691" s="120"/>
      <c r="AN691" s="120"/>
    </row>
    <row r="692" spans="1:40" x14ac:dyDescent="0.2">
      <c r="A692" s="22"/>
      <c r="B692" s="126"/>
      <c r="C692" s="112"/>
      <c r="D692" s="113"/>
      <c r="E692" s="113"/>
      <c r="F692" s="114"/>
      <c r="G692" s="112"/>
      <c r="H692" s="113"/>
      <c r="I692" s="113"/>
      <c r="J692" s="114"/>
      <c r="K692" s="112"/>
      <c r="L692" s="113"/>
      <c r="M692" s="113"/>
      <c r="N692" s="114"/>
      <c r="O692" s="112"/>
      <c r="P692" s="113"/>
      <c r="Q692" s="113"/>
      <c r="R692" s="114"/>
      <c r="S692" s="112"/>
      <c r="T692" s="113"/>
      <c r="U692" s="113"/>
      <c r="V692" s="114"/>
      <c r="W692" s="112"/>
      <c r="X692" s="113"/>
      <c r="Y692" s="113"/>
      <c r="Z692" s="114"/>
      <c r="AA692" s="112"/>
      <c r="AB692" s="113"/>
      <c r="AC692" s="113"/>
      <c r="AD692" s="114"/>
      <c r="AE692" s="104"/>
      <c r="AF692" s="104"/>
      <c r="AG692" s="104"/>
      <c r="AH692" s="104"/>
      <c r="AI692" s="22"/>
      <c r="AJ692" s="117">
        <f>AJ686-AJ689</f>
        <v>0</v>
      </c>
      <c r="AK692" s="117"/>
      <c r="AL692" s="117"/>
      <c r="AM692" s="117"/>
      <c r="AN692" s="117"/>
    </row>
    <row r="693" spans="1:40" x14ac:dyDescent="0.2">
      <c r="B693" s="127"/>
      <c r="C693" s="101"/>
      <c r="D693" s="102"/>
      <c r="E693" s="102"/>
      <c r="F693" s="103"/>
      <c r="G693" s="101"/>
      <c r="H693" s="102"/>
      <c r="I693" s="102"/>
      <c r="J693" s="103"/>
      <c r="K693" s="101"/>
      <c r="L693" s="102"/>
      <c r="M693" s="102"/>
      <c r="N693" s="103"/>
      <c r="O693" s="101"/>
      <c r="P693" s="102"/>
      <c r="Q693" s="102"/>
      <c r="R693" s="103"/>
      <c r="S693" s="101"/>
      <c r="T693" s="102"/>
      <c r="U693" s="102"/>
      <c r="V693" s="103"/>
      <c r="W693" s="101"/>
      <c r="X693" s="102"/>
      <c r="Y693" s="102"/>
      <c r="Z693" s="103"/>
      <c r="AA693" s="101"/>
      <c r="AB693" s="102"/>
      <c r="AC693" s="102"/>
      <c r="AD693" s="103"/>
      <c r="AE693" s="101"/>
      <c r="AF693" s="102"/>
      <c r="AG693" s="102"/>
      <c r="AH693" s="103"/>
      <c r="AN693" s="48"/>
    </row>
    <row r="694" spans="1:40" x14ac:dyDescent="0.2">
      <c r="J694" s="47"/>
      <c r="K694" s="47"/>
      <c r="L694" s="47"/>
      <c r="M694" s="47"/>
      <c r="N694" s="47"/>
      <c r="O694" s="47"/>
      <c r="P694" s="47"/>
      <c r="Q694" s="47"/>
      <c r="R694" s="47"/>
      <c r="S694" s="47"/>
      <c r="T694" s="47"/>
      <c r="U694" s="47"/>
    </row>
    <row r="695" spans="1:40" ht="13.15" customHeight="1" x14ac:dyDescent="0.2">
      <c r="A695" s="22"/>
      <c r="B695" s="139" t="s">
        <v>67</v>
      </c>
      <c r="C695" s="108" t="s">
        <v>44</v>
      </c>
      <c r="D695" s="109"/>
      <c r="E695" s="136" t="s">
        <v>52</v>
      </c>
      <c r="F695" s="136"/>
      <c r="G695" s="136" t="s">
        <v>54</v>
      </c>
      <c r="H695" s="136"/>
      <c r="I695" s="136" t="s">
        <v>46</v>
      </c>
      <c r="J695" s="136"/>
      <c r="K695" s="136" t="s">
        <v>64</v>
      </c>
      <c r="L695" s="136"/>
      <c r="M695" s="136"/>
      <c r="N695" s="136"/>
      <c r="O695" s="136"/>
      <c r="P695" s="136"/>
      <c r="Q695" s="136" t="s">
        <v>4</v>
      </c>
      <c r="R695" s="136"/>
      <c r="S695" s="136"/>
      <c r="T695" s="136"/>
      <c r="U695" s="108" t="s">
        <v>59</v>
      </c>
      <c r="V695" s="109"/>
      <c r="W695" s="108" t="s">
        <v>112</v>
      </c>
      <c r="X695" s="109"/>
      <c r="Y695" s="108" t="s">
        <v>114</v>
      </c>
      <c r="Z695" s="109"/>
      <c r="AA695" s="108" t="s">
        <v>61</v>
      </c>
      <c r="AB695" s="109"/>
      <c r="AC695" s="22"/>
      <c r="AD695" s="22"/>
      <c r="AE695" s="22"/>
      <c r="AF695" s="22"/>
      <c r="AG695" s="22"/>
      <c r="AH695" s="22"/>
      <c r="AI695" s="22"/>
      <c r="AJ695" s="104" t="s">
        <v>3</v>
      </c>
      <c r="AK695" s="104"/>
      <c r="AL695" s="104"/>
      <c r="AM695" s="104"/>
      <c r="AN695" s="104"/>
    </row>
    <row r="696" spans="1:40" x14ac:dyDescent="0.2">
      <c r="A696" s="22"/>
      <c r="B696" s="140"/>
      <c r="C696" s="110"/>
      <c r="D696" s="111"/>
      <c r="E696" s="136"/>
      <c r="F696" s="136"/>
      <c r="G696" s="136"/>
      <c r="H696" s="136"/>
      <c r="I696" s="136"/>
      <c r="J696" s="136"/>
      <c r="K696" s="136" t="s">
        <v>65</v>
      </c>
      <c r="L696" s="136"/>
      <c r="M696" s="136" t="s">
        <v>66</v>
      </c>
      <c r="N696" s="136"/>
      <c r="O696" s="136" t="s">
        <v>62</v>
      </c>
      <c r="P696" s="136"/>
      <c r="Q696" s="134" t="s">
        <v>1</v>
      </c>
      <c r="R696" s="135"/>
      <c r="S696" s="134" t="s">
        <v>63</v>
      </c>
      <c r="T696" s="135"/>
      <c r="U696" s="110"/>
      <c r="V696" s="111"/>
      <c r="W696" s="110"/>
      <c r="X696" s="111"/>
      <c r="Y696" s="110"/>
      <c r="Z696" s="111"/>
      <c r="AA696" s="110"/>
      <c r="AB696" s="111"/>
      <c r="AC696" s="22"/>
      <c r="AD696" s="22"/>
      <c r="AE696" s="22"/>
      <c r="AF696" s="22"/>
      <c r="AG696" s="22"/>
      <c r="AH696" s="22"/>
      <c r="AI696" s="22"/>
      <c r="AJ696" s="104"/>
      <c r="AK696" s="104"/>
      <c r="AL696" s="104"/>
      <c r="AM696" s="104"/>
      <c r="AN696" s="104"/>
    </row>
    <row r="697" spans="1:40" x14ac:dyDescent="0.2">
      <c r="B697" s="141"/>
      <c r="C697" s="106"/>
      <c r="D697" s="107"/>
      <c r="E697" s="106"/>
      <c r="F697" s="107"/>
      <c r="G697" s="106"/>
      <c r="H697" s="107"/>
      <c r="I697" s="106"/>
      <c r="J697" s="107"/>
      <c r="K697" s="106"/>
      <c r="L697" s="107"/>
      <c r="M697" s="106"/>
      <c r="N697" s="107"/>
      <c r="O697" s="106"/>
      <c r="P697" s="107"/>
      <c r="Q697" s="106"/>
      <c r="R697" s="107"/>
      <c r="S697" s="106"/>
      <c r="T697" s="107"/>
      <c r="U697" s="133"/>
      <c r="V697" s="133"/>
      <c r="W697" s="106"/>
      <c r="X697" s="107"/>
      <c r="Y697" s="106"/>
      <c r="Z697" s="107"/>
      <c r="AA697" s="106"/>
      <c r="AB697" s="107"/>
      <c r="AJ697" s="105">
        <f>AJ692-SUM(C693:AH693)</f>
        <v>0</v>
      </c>
      <c r="AK697" s="105"/>
      <c r="AL697" s="105"/>
      <c r="AM697" s="105"/>
      <c r="AN697" s="105"/>
    </row>
    <row r="699" spans="1:40" ht="24.5" x14ac:dyDescent="0.35">
      <c r="A699" s="23" t="s">
        <v>72</v>
      </c>
      <c r="B699" s="124" t="s">
        <v>0</v>
      </c>
      <c r="C699" s="124"/>
      <c r="D699" s="118"/>
      <c r="E699" s="118"/>
      <c r="F699" s="118"/>
      <c r="G699" s="118"/>
      <c r="H699" s="118"/>
      <c r="I699" s="118"/>
      <c r="J699" s="118"/>
      <c r="K699" s="118"/>
      <c r="L699" s="118"/>
      <c r="M699" s="118"/>
      <c r="N699" s="118"/>
      <c r="O699" s="118"/>
      <c r="P699" s="118"/>
      <c r="Q699" s="118"/>
      <c r="R699" s="118"/>
      <c r="S699" s="118"/>
      <c r="T699" s="118"/>
      <c r="U699" s="118"/>
      <c r="V699" s="118"/>
      <c r="W699" s="118"/>
      <c r="X699" s="118"/>
      <c r="Y699" s="118"/>
      <c r="Z699" s="118"/>
      <c r="AA699" s="118"/>
      <c r="AB699" s="118"/>
      <c r="AC699" s="118"/>
      <c r="AD699" s="118"/>
      <c r="AE699" s="118"/>
      <c r="AF699" s="118"/>
      <c r="AG699" s="118"/>
      <c r="AH699" s="118"/>
      <c r="AI699" s="118"/>
      <c r="AJ699" s="118"/>
      <c r="AK699" s="118"/>
      <c r="AL699" s="118"/>
      <c r="AM699" s="118"/>
      <c r="AN699" s="118"/>
    </row>
    <row r="700" spans="1:40" x14ac:dyDescent="0.2">
      <c r="B700" s="49"/>
      <c r="C700" s="49"/>
      <c r="D700" s="49"/>
      <c r="E700" s="49"/>
      <c r="F700" s="49"/>
      <c r="G700" s="49"/>
      <c r="H700" s="49"/>
      <c r="I700" s="49"/>
      <c r="J700" s="49"/>
      <c r="K700" s="49"/>
      <c r="L700" s="49"/>
      <c r="M700" s="4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  <c r="Y700" s="49"/>
      <c r="Z700" s="49"/>
      <c r="AA700" s="49"/>
      <c r="AB700" s="49"/>
      <c r="AC700" s="49"/>
      <c r="AD700" s="49"/>
      <c r="AE700" s="50"/>
      <c r="AF700" s="50"/>
      <c r="AG700" s="50"/>
      <c r="AH700" s="50"/>
      <c r="AI700" s="50"/>
      <c r="AJ700" s="50"/>
      <c r="AK700" s="50"/>
      <c r="AL700" s="50"/>
      <c r="AM700" s="50"/>
      <c r="AN700" s="50"/>
    </row>
    <row r="702" spans="1:40" ht="13.15" customHeight="1" x14ac:dyDescent="0.2">
      <c r="C702" s="121" t="str">
        <f>C682</f>
        <v>給与明細書</v>
      </c>
      <c r="D702" s="121"/>
      <c r="E702" s="121"/>
      <c r="F702" s="121"/>
      <c r="G702" s="121"/>
      <c r="H702" s="121"/>
      <c r="I702" s="121"/>
      <c r="J702" s="121"/>
      <c r="K702" s="121"/>
      <c r="L702" s="121"/>
      <c r="M702" s="43"/>
      <c r="N702" s="43"/>
      <c r="O702" s="43"/>
      <c r="P702" s="43"/>
      <c r="Q702" s="43"/>
      <c r="R702" s="43"/>
      <c r="S702" s="43"/>
      <c r="T702" s="44"/>
      <c r="U702" s="44"/>
      <c r="Z702" s="115">
        <f>Z682</f>
        <v>44531</v>
      </c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  <c r="AK702" s="115"/>
      <c r="AL702" s="115"/>
      <c r="AM702" s="115"/>
      <c r="AN702" s="115"/>
    </row>
    <row r="703" spans="1:40" ht="13.15" customHeight="1" x14ac:dyDescent="0.2">
      <c r="A703" s="21">
        <f t="shared" ref="A703" si="28">A683+1</f>
        <v>36</v>
      </c>
      <c r="B703" s="44"/>
      <c r="C703" s="122"/>
      <c r="D703" s="122"/>
      <c r="E703" s="122"/>
      <c r="F703" s="122"/>
      <c r="G703" s="122"/>
      <c r="H703" s="122"/>
      <c r="I703" s="122"/>
      <c r="J703" s="122"/>
      <c r="K703" s="122"/>
      <c r="L703" s="122"/>
      <c r="N703" s="123"/>
      <c r="O703" s="123"/>
      <c r="P703" s="123"/>
      <c r="Q703" s="123"/>
      <c r="R703" s="123"/>
      <c r="S703" s="46" t="s">
        <v>6</v>
      </c>
      <c r="T703" s="43"/>
      <c r="U703" s="43"/>
      <c r="Z703" s="116"/>
      <c r="AA703" s="116"/>
      <c r="AB703" s="116"/>
      <c r="AC703" s="116"/>
      <c r="AD703" s="116"/>
      <c r="AE703" s="116"/>
      <c r="AF703" s="116"/>
      <c r="AG703" s="116"/>
      <c r="AH703" s="116"/>
      <c r="AI703" s="116"/>
      <c r="AJ703" s="116"/>
      <c r="AK703" s="116"/>
      <c r="AL703" s="116"/>
      <c r="AM703" s="116"/>
      <c r="AN703" s="116"/>
    </row>
    <row r="704" spans="1:40" x14ac:dyDescent="0.2">
      <c r="J704" s="47"/>
      <c r="K704" s="47"/>
      <c r="L704" s="47"/>
      <c r="M704" s="47"/>
      <c r="N704" s="47"/>
      <c r="O704" s="47"/>
      <c r="P704" s="47"/>
      <c r="Q704" s="47"/>
      <c r="R704" s="47"/>
      <c r="S704" s="47"/>
      <c r="T704" s="47"/>
      <c r="U704" s="47"/>
    </row>
    <row r="705" spans="1:40" ht="13.15" customHeight="1" x14ac:dyDescent="0.2">
      <c r="A705" s="22"/>
      <c r="B705" s="125" t="s">
        <v>42</v>
      </c>
      <c r="C705" s="112"/>
      <c r="D705" s="113"/>
      <c r="E705" s="113"/>
      <c r="F705" s="114"/>
      <c r="G705" s="112"/>
      <c r="H705" s="113"/>
      <c r="I705" s="113"/>
      <c r="J705" s="114"/>
      <c r="K705" s="112"/>
      <c r="L705" s="113"/>
      <c r="M705" s="113"/>
      <c r="N705" s="114"/>
      <c r="O705" s="112"/>
      <c r="P705" s="113"/>
      <c r="Q705" s="113"/>
      <c r="R705" s="114"/>
      <c r="S705" s="112"/>
      <c r="T705" s="113"/>
      <c r="U705" s="113"/>
      <c r="V705" s="114"/>
      <c r="W705" s="112"/>
      <c r="X705" s="113"/>
      <c r="Y705" s="113"/>
      <c r="Z705" s="114"/>
      <c r="AA705" s="112"/>
      <c r="AB705" s="113"/>
      <c r="AC705" s="113"/>
      <c r="AD705" s="114"/>
      <c r="AE705" s="104"/>
      <c r="AF705" s="104"/>
      <c r="AG705" s="104"/>
      <c r="AH705" s="104"/>
      <c r="AI705" s="22"/>
      <c r="AJ705" s="120" t="s">
        <v>98</v>
      </c>
      <c r="AK705" s="120"/>
      <c r="AL705" s="120"/>
      <c r="AM705" s="120"/>
      <c r="AN705" s="120"/>
    </row>
    <row r="706" spans="1:40" x14ac:dyDescent="0.2">
      <c r="B706" s="126"/>
      <c r="C706" s="98"/>
      <c r="D706" s="99"/>
      <c r="E706" s="99"/>
      <c r="F706" s="100"/>
      <c r="G706" s="98"/>
      <c r="H706" s="99"/>
      <c r="I706" s="99"/>
      <c r="J706" s="100"/>
      <c r="K706" s="98"/>
      <c r="L706" s="99"/>
      <c r="M706" s="99"/>
      <c r="N706" s="100"/>
      <c r="O706" s="98"/>
      <c r="P706" s="99"/>
      <c r="Q706" s="99"/>
      <c r="R706" s="100"/>
      <c r="S706" s="98"/>
      <c r="T706" s="99"/>
      <c r="U706" s="99"/>
      <c r="V706" s="100"/>
      <c r="W706" s="98"/>
      <c r="X706" s="99"/>
      <c r="Y706" s="99"/>
      <c r="Z706" s="100"/>
      <c r="AA706" s="98"/>
      <c r="AB706" s="99"/>
      <c r="AC706" s="99"/>
      <c r="AD706" s="100"/>
      <c r="AE706" s="105"/>
      <c r="AF706" s="105"/>
      <c r="AG706" s="105"/>
      <c r="AH706" s="105"/>
      <c r="AJ706" s="128">
        <f>SUM(C706:AH706,C708:AH708)</f>
        <v>0</v>
      </c>
      <c r="AK706" s="129"/>
      <c r="AL706" s="129"/>
      <c r="AM706" s="129"/>
      <c r="AN706" s="130"/>
    </row>
    <row r="707" spans="1:40" x14ac:dyDescent="0.2">
      <c r="A707" s="22"/>
      <c r="B707" s="126"/>
      <c r="C707" s="112"/>
      <c r="D707" s="113"/>
      <c r="E707" s="113"/>
      <c r="F707" s="114"/>
      <c r="G707" s="112"/>
      <c r="H707" s="113"/>
      <c r="I707" s="113"/>
      <c r="J707" s="114"/>
      <c r="K707" s="112"/>
      <c r="L707" s="113"/>
      <c r="M707" s="113"/>
      <c r="N707" s="114"/>
      <c r="O707" s="112"/>
      <c r="P707" s="113"/>
      <c r="Q707" s="113"/>
      <c r="R707" s="114"/>
      <c r="S707" s="112"/>
      <c r="T707" s="113"/>
      <c r="U707" s="113"/>
      <c r="V707" s="114"/>
      <c r="W707" s="112"/>
      <c r="X707" s="113"/>
      <c r="Y707" s="113"/>
      <c r="Z707" s="114"/>
      <c r="AA707" s="112"/>
      <c r="AB707" s="113"/>
      <c r="AC707" s="113"/>
      <c r="AD707" s="114"/>
      <c r="AE707" s="104"/>
      <c r="AF707" s="104"/>
      <c r="AG707" s="104"/>
      <c r="AH707" s="104"/>
      <c r="AI707" s="22"/>
      <c r="AJ707" s="22"/>
      <c r="AK707" s="22"/>
      <c r="AL707" s="22"/>
      <c r="AM707" s="22"/>
      <c r="AN707" s="22"/>
    </row>
    <row r="708" spans="1:40" x14ac:dyDescent="0.2">
      <c r="B708" s="127"/>
      <c r="C708" s="98"/>
      <c r="D708" s="99"/>
      <c r="E708" s="99"/>
      <c r="F708" s="100"/>
      <c r="G708" s="98"/>
      <c r="H708" s="99"/>
      <c r="I708" s="99"/>
      <c r="J708" s="100"/>
      <c r="K708" s="98"/>
      <c r="L708" s="99"/>
      <c r="M708" s="99"/>
      <c r="N708" s="100"/>
      <c r="O708" s="98"/>
      <c r="P708" s="99"/>
      <c r="Q708" s="99"/>
      <c r="R708" s="100"/>
      <c r="S708" s="98"/>
      <c r="T708" s="99"/>
      <c r="U708" s="99"/>
      <c r="V708" s="100"/>
      <c r="W708" s="98"/>
      <c r="X708" s="99"/>
      <c r="Y708" s="99"/>
      <c r="Z708" s="100"/>
      <c r="AA708" s="98"/>
      <c r="AB708" s="99"/>
      <c r="AC708" s="99"/>
      <c r="AD708" s="100"/>
      <c r="AE708" s="98"/>
      <c r="AF708" s="99"/>
      <c r="AG708" s="99"/>
      <c r="AH708" s="100"/>
      <c r="AJ708" s="120" t="s">
        <v>5</v>
      </c>
      <c r="AK708" s="120"/>
      <c r="AL708" s="120"/>
      <c r="AM708" s="120"/>
      <c r="AN708" s="120"/>
    </row>
    <row r="709" spans="1:40" x14ac:dyDescent="0.2">
      <c r="J709" s="47"/>
      <c r="K709" s="47"/>
      <c r="L709" s="47"/>
      <c r="M709" s="47"/>
      <c r="N709" s="47"/>
      <c r="O709" s="47"/>
      <c r="P709" s="47"/>
      <c r="Q709" s="47"/>
      <c r="R709" s="47"/>
      <c r="S709" s="47"/>
      <c r="T709" s="47"/>
      <c r="U709" s="47"/>
      <c r="AJ709" s="119">
        <f>SUM(C711:AH711)</f>
        <v>0</v>
      </c>
      <c r="AK709" s="119"/>
      <c r="AL709" s="119"/>
      <c r="AM709" s="119"/>
      <c r="AN709" s="119"/>
    </row>
    <row r="710" spans="1:40" ht="13.15" customHeight="1" x14ac:dyDescent="0.2">
      <c r="A710" s="22"/>
      <c r="B710" s="125" t="s">
        <v>43</v>
      </c>
      <c r="C710" s="112" t="s">
        <v>25</v>
      </c>
      <c r="D710" s="113"/>
      <c r="E710" s="113"/>
      <c r="F710" s="114"/>
      <c r="G710" s="112" t="s">
        <v>27</v>
      </c>
      <c r="H710" s="113"/>
      <c r="I710" s="113"/>
      <c r="J710" s="114"/>
      <c r="K710" s="112" t="s">
        <v>26</v>
      </c>
      <c r="L710" s="113"/>
      <c r="M710" s="113"/>
      <c r="N710" s="114"/>
      <c r="O710" s="112" t="s">
        <v>28</v>
      </c>
      <c r="P710" s="113"/>
      <c r="Q710" s="113"/>
      <c r="R710" s="114"/>
      <c r="S710" s="112" t="s">
        <v>9</v>
      </c>
      <c r="T710" s="113"/>
      <c r="U710" s="113"/>
      <c r="V710" s="114"/>
      <c r="W710" s="112" t="s">
        <v>68</v>
      </c>
      <c r="X710" s="113"/>
      <c r="Y710" s="113"/>
      <c r="Z710" s="114"/>
      <c r="AA710" s="112" t="s">
        <v>75</v>
      </c>
      <c r="AB710" s="113"/>
      <c r="AC710" s="113"/>
      <c r="AD710" s="114"/>
      <c r="AE710" s="104"/>
      <c r="AF710" s="104"/>
      <c r="AG710" s="104"/>
      <c r="AH710" s="104"/>
      <c r="AI710" s="22"/>
    </row>
    <row r="711" spans="1:40" x14ac:dyDescent="0.2">
      <c r="B711" s="126"/>
      <c r="C711" s="98"/>
      <c r="D711" s="99"/>
      <c r="E711" s="99"/>
      <c r="F711" s="100"/>
      <c r="G711" s="98"/>
      <c r="H711" s="99"/>
      <c r="I711" s="99"/>
      <c r="J711" s="100"/>
      <c r="K711" s="98"/>
      <c r="L711" s="99"/>
      <c r="M711" s="99"/>
      <c r="N711" s="100"/>
      <c r="O711" s="98"/>
      <c r="P711" s="99"/>
      <c r="Q711" s="99"/>
      <c r="R711" s="100"/>
      <c r="S711" s="98"/>
      <c r="T711" s="99"/>
      <c r="U711" s="99"/>
      <c r="V711" s="100"/>
      <c r="W711" s="98"/>
      <c r="X711" s="99"/>
      <c r="Y711" s="99"/>
      <c r="Z711" s="100"/>
      <c r="AA711" s="98"/>
      <c r="AB711" s="99"/>
      <c r="AC711" s="99"/>
      <c r="AD711" s="100"/>
      <c r="AE711" s="105"/>
      <c r="AF711" s="105"/>
      <c r="AG711" s="105"/>
      <c r="AH711" s="105"/>
      <c r="AJ711" s="120" t="s">
        <v>2</v>
      </c>
      <c r="AK711" s="120"/>
      <c r="AL711" s="120"/>
      <c r="AM711" s="120"/>
      <c r="AN711" s="120"/>
    </row>
    <row r="712" spans="1:40" x14ac:dyDescent="0.2">
      <c r="A712" s="22"/>
      <c r="B712" s="126"/>
      <c r="C712" s="112"/>
      <c r="D712" s="113"/>
      <c r="E712" s="113"/>
      <c r="F712" s="114"/>
      <c r="G712" s="112"/>
      <c r="H712" s="113"/>
      <c r="I712" s="113"/>
      <c r="J712" s="114"/>
      <c r="K712" s="112"/>
      <c r="L712" s="113"/>
      <c r="M712" s="113"/>
      <c r="N712" s="114"/>
      <c r="O712" s="112"/>
      <c r="P712" s="113"/>
      <c r="Q712" s="113"/>
      <c r="R712" s="114"/>
      <c r="S712" s="112"/>
      <c r="T712" s="113"/>
      <c r="U712" s="113"/>
      <c r="V712" s="114"/>
      <c r="W712" s="112"/>
      <c r="X712" s="113"/>
      <c r="Y712" s="113"/>
      <c r="Z712" s="114"/>
      <c r="AA712" s="112"/>
      <c r="AB712" s="113"/>
      <c r="AC712" s="113"/>
      <c r="AD712" s="114"/>
      <c r="AE712" s="104"/>
      <c r="AF712" s="104"/>
      <c r="AG712" s="104"/>
      <c r="AH712" s="104"/>
      <c r="AI712" s="22"/>
      <c r="AJ712" s="117">
        <f>AJ706-AJ709</f>
        <v>0</v>
      </c>
      <c r="AK712" s="117"/>
      <c r="AL712" s="117"/>
      <c r="AM712" s="117"/>
      <c r="AN712" s="117"/>
    </row>
    <row r="713" spans="1:40" x14ac:dyDescent="0.2">
      <c r="B713" s="127"/>
      <c r="C713" s="101"/>
      <c r="D713" s="102"/>
      <c r="E713" s="102"/>
      <c r="F713" s="103"/>
      <c r="G713" s="101"/>
      <c r="H713" s="102"/>
      <c r="I713" s="102"/>
      <c r="J713" s="103"/>
      <c r="K713" s="101"/>
      <c r="L713" s="102"/>
      <c r="M713" s="102"/>
      <c r="N713" s="103"/>
      <c r="O713" s="101"/>
      <c r="P713" s="102"/>
      <c r="Q713" s="102"/>
      <c r="R713" s="103"/>
      <c r="S713" s="101"/>
      <c r="T713" s="102"/>
      <c r="U713" s="102"/>
      <c r="V713" s="103"/>
      <c r="W713" s="101"/>
      <c r="X713" s="102"/>
      <c r="Y713" s="102"/>
      <c r="Z713" s="103"/>
      <c r="AA713" s="101"/>
      <c r="AB713" s="102"/>
      <c r="AC713" s="102"/>
      <c r="AD713" s="103"/>
      <c r="AE713" s="101"/>
      <c r="AF713" s="102"/>
      <c r="AG713" s="102"/>
      <c r="AH713" s="103"/>
      <c r="AN713" s="48"/>
    </row>
    <row r="714" spans="1:40" x14ac:dyDescent="0.2">
      <c r="J714" s="47"/>
      <c r="K714" s="47"/>
      <c r="L714" s="47"/>
      <c r="M714" s="47"/>
      <c r="N714" s="47"/>
      <c r="O714" s="47"/>
      <c r="P714" s="47"/>
      <c r="Q714" s="47"/>
      <c r="R714" s="47"/>
      <c r="S714" s="47"/>
      <c r="T714" s="47"/>
      <c r="U714" s="47"/>
    </row>
    <row r="715" spans="1:40" ht="13.15" customHeight="1" x14ac:dyDescent="0.2">
      <c r="A715" s="22"/>
      <c r="B715" s="139" t="s">
        <v>67</v>
      </c>
      <c r="C715" s="108" t="s">
        <v>44</v>
      </c>
      <c r="D715" s="109"/>
      <c r="E715" s="136" t="s">
        <v>52</v>
      </c>
      <c r="F715" s="136"/>
      <c r="G715" s="136" t="s">
        <v>54</v>
      </c>
      <c r="H715" s="136"/>
      <c r="I715" s="136" t="s">
        <v>46</v>
      </c>
      <c r="J715" s="136"/>
      <c r="K715" s="136" t="s">
        <v>64</v>
      </c>
      <c r="L715" s="136"/>
      <c r="M715" s="136"/>
      <c r="N715" s="136"/>
      <c r="O715" s="136"/>
      <c r="P715" s="136"/>
      <c r="Q715" s="136" t="s">
        <v>4</v>
      </c>
      <c r="R715" s="136"/>
      <c r="S715" s="136"/>
      <c r="T715" s="136"/>
      <c r="U715" s="108" t="s">
        <v>59</v>
      </c>
      <c r="V715" s="109"/>
      <c r="W715" s="108" t="s">
        <v>112</v>
      </c>
      <c r="X715" s="109"/>
      <c r="Y715" s="108" t="s">
        <v>114</v>
      </c>
      <c r="Z715" s="109"/>
      <c r="AA715" s="108" t="s">
        <v>61</v>
      </c>
      <c r="AB715" s="109"/>
      <c r="AC715" s="22"/>
      <c r="AD715" s="22"/>
      <c r="AE715" s="22"/>
      <c r="AF715" s="22"/>
      <c r="AG715" s="22"/>
      <c r="AH715" s="22"/>
      <c r="AI715" s="22"/>
      <c r="AJ715" s="104" t="s">
        <v>3</v>
      </c>
      <c r="AK715" s="104"/>
      <c r="AL715" s="104"/>
      <c r="AM715" s="104"/>
      <c r="AN715" s="104"/>
    </row>
    <row r="716" spans="1:40" x14ac:dyDescent="0.2">
      <c r="A716" s="22"/>
      <c r="B716" s="140"/>
      <c r="C716" s="110"/>
      <c r="D716" s="111"/>
      <c r="E716" s="136"/>
      <c r="F716" s="136"/>
      <c r="G716" s="136"/>
      <c r="H716" s="136"/>
      <c r="I716" s="136"/>
      <c r="J716" s="136"/>
      <c r="K716" s="136" t="s">
        <v>65</v>
      </c>
      <c r="L716" s="136"/>
      <c r="M716" s="136" t="s">
        <v>66</v>
      </c>
      <c r="N716" s="136"/>
      <c r="O716" s="136" t="s">
        <v>62</v>
      </c>
      <c r="P716" s="136"/>
      <c r="Q716" s="134" t="s">
        <v>1</v>
      </c>
      <c r="R716" s="135"/>
      <c r="S716" s="134" t="s">
        <v>63</v>
      </c>
      <c r="T716" s="135"/>
      <c r="U716" s="110"/>
      <c r="V716" s="111"/>
      <c r="W716" s="110"/>
      <c r="X716" s="111"/>
      <c r="Y716" s="110"/>
      <c r="Z716" s="111"/>
      <c r="AA716" s="110"/>
      <c r="AB716" s="111"/>
      <c r="AC716" s="22"/>
      <c r="AD716" s="22"/>
      <c r="AE716" s="22"/>
      <c r="AF716" s="22"/>
      <c r="AG716" s="22"/>
      <c r="AH716" s="22"/>
      <c r="AI716" s="22"/>
      <c r="AJ716" s="104"/>
      <c r="AK716" s="104"/>
      <c r="AL716" s="104"/>
      <c r="AM716" s="104"/>
      <c r="AN716" s="104"/>
    </row>
    <row r="717" spans="1:40" x14ac:dyDescent="0.2">
      <c r="B717" s="141"/>
      <c r="C717" s="106"/>
      <c r="D717" s="107"/>
      <c r="E717" s="106"/>
      <c r="F717" s="107"/>
      <c r="G717" s="106"/>
      <c r="H717" s="107"/>
      <c r="I717" s="106"/>
      <c r="J717" s="107"/>
      <c r="K717" s="106"/>
      <c r="L717" s="107"/>
      <c r="M717" s="106"/>
      <c r="N717" s="107"/>
      <c r="O717" s="106"/>
      <c r="P717" s="107"/>
      <c r="Q717" s="106"/>
      <c r="R717" s="107"/>
      <c r="S717" s="106"/>
      <c r="T717" s="107"/>
      <c r="U717" s="133"/>
      <c r="V717" s="133"/>
      <c r="W717" s="106"/>
      <c r="X717" s="107"/>
      <c r="Y717" s="106"/>
      <c r="Z717" s="107"/>
      <c r="AA717" s="106"/>
      <c r="AB717" s="107"/>
      <c r="AJ717" s="105">
        <f>AJ712-SUM(C713:AH713)</f>
        <v>0</v>
      </c>
      <c r="AK717" s="105"/>
      <c r="AL717" s="105"/>
      <c r="AM717" s="105"/>
      <c r="AN717" s="105"/>
    </row>
    <row r="719" spans="1:40" ht="24.5" x14ac:dyDescent="0.35">
      <c r="A719" s="23" t="s">
        <v>72</v>
      </c>
      <c r="B719" s="124" t="s">
        <v>0</v>
      </c>
      <c r="C719" s="124"/>
      <c r="D719" s="118"/>
      <c r="E719" s="118"/>
      <c r="F719" s="118"/>
      <c r="G719" s="118"/>
      <c r="H719" s="118"/>
      <c r="I719" s="118"/>
      <c r="J719" s="118"/>
      <c r="K719" s="118"/>
      <c r="L719" s="118"/>
      <c r="M719" s="118"/>
      <c r="N719" s="118"/>
      <c r="O719" s="118"/>
      <c r="P719" s="118"/>
      <c r="Q719" s="118"/>
      <c r="R719" s="118"/>
      <c r="S719" s="118"/>
      <c r="T719" s="118"/>
      <c r="U719" s="118"/>
      <c r="V719" s="118"/>
      <c r="W719" s="118"/>
      <c r="X719" s="118"/>
      <c r="Y719" s="118"/>
      <c r="Z719" s="118"/>
      <c r="AA719" s="118"/>
      <c r="AB719" s="118"/>
      <c r="AC719" s="118"/>
      <c r="AD719" s="118"/>
      <c r="AE719" s="118"/>
      <c r="AF719" s="118"/>
      <c r="AG719" s="118"/>
      <c r="AH719" s="118"/>
      <c r="AI719" s="118"/>
      <c r="AJ719" s="118"/>
      <c r="AK719" s="118"/>
      <c r="AL719" s="118"/>
      <c r="AM719" s="118"/>
      <c r="AN719" s="118"/>
    </row>
    <row r="720" spans="1:40" x14ac:dyDescent="0.2">
      <c r="B720" s="49"/>
      <c r="C720" s="49"/>
      <c r="D720" s="49"/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  <c r="AA720" s="49"/>
      <c r="AB720" s="49"/>
      <c r="AC720" s="49"/>
      <c r="AD720" s="49"/>
      <c r="AE720" s="50"/>
      <c r="AF720" s="50"/>
      <c r="AG720" s="50"/>
      <c r="AH720" s="50"/>
      <c r="AI720" s="50"/>
      <c r="AJ720" s="50"/>
      <c r="AK720" s="50"/>
      <c r="AL720" s="50"/>
      <c r="AM720" s="50"/>
      <c r="AN720" s="50"/>
    </row>
    <row r="722" spans="1:40" ht="13.15" customHeight="1" x14ac:dyDescent="0.2">
      <c r="C722" s="121" t="str">
        <f>C702</f>
        <v>給与明細書</v>
      </c>
      <c r="D722" s="121"/>
      <c r="E722" s="121"/>
      <c r="F722" s="121"/>
      <c r="G722" s="121"/>
      <c r="H722" s="121"/>
      <c r="I722" s="121"/>
      <c r="J722" s="121"/>
      <c r="K722" s="121"/>
      <c r="L722" s="121"/>
      <c r="M722" s="43"/>
      <c r="N722" s="43"/>
      <c r="O722" s="43"/>
      <c r="P722" s="43"/>
      <c r="Q722" s="43"/>
      <c r="R722" s="43"/>
      <c r="S722" s="43"/>
      <c r="T722" s="44"/>
      <c r="U722" s="44"/>
      <c r="Z722" s="115">
        <f>Z702</f>
        <v>44531</v>
      </c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  <c r="AK722" s="115"/>
      <c r="AL722" s="115"/>
      <c r="AM722" s="115"/>
      <c r="AN722" s="115"/>
    </row>
    <row r="723" spans="1:40" ht="13.15" customHeight="1" x14ac:dyDescent="0.2">
      <c r="A723" s="21">
        <f t="shared" ref="A723" si="29">A703+1</f>
        <v>37</v>
      </c>
      <c r="B723" s="44"/>
      <c r="C723" s="122"/>
      <c r="D723" s="122"/>
      <c r="E723" s="122"/>
      <c r="F723" s="122"/>
      <c r="G723" s="122"/>
      <c r="H723" s="122"/>
      <c r="I723" s="122"/>
      <c r="J723" s="122"/>
      <c r="K723" s="122"/>
      <c r="L723" s="122"/>
      <c r="N723" s="123"/>
      <c r="O723" s="123"/>
      <c r="P723" s="123"/>
      <c r="Q723" s="123"/>
      <c r="R723" s="123"/>
      <c r="S723" s="46" t="s">
        <v>6</v>
      </c>
      <c r="T723" s="43"/>
      <c r="U723" s="43"/>
      <c r="Z723" s="116"/>
      <c r="AA723" s="116"/>
      <c r="AB723" s="116"/>
      <c r="AC723" s="116"/>
      <c r="AD723" s="116"/>
      <c r="AE723" s="116"/>
      <c r="AF723" s="116"/>
      <c r="AG723" s="116"/>
      <c r="AH723" s="116"/>
      <c r="AI723" s="116"/>
      <c r="AJ723" s="116"/>
      <c r="AK723" s="116"/>
      <c r="AL723" s="116"/>
      <c r="AM723" s="116"/>
      <c r="AN723" s="116"/>
    </row>
    <row r="724" spans="1:40" x14ac:dyDescent="0.2">
      <c r="J724" s="47"/>
      <c r="K724" s="47"/>
      <c r="L724" s="47"/>
      <c r="M724" s="47"/>
      <c r="N724" s="47"/>
      <c r="O724" s="47"/>
      <c r="P724" s="47"/>
      <c r="Q724" s="47"/>
      <c r="R724" s="47"/>
      <c r="S724" s="47"/>
      <c r="T724" s="47"/>
      <c r="U724" s="47"/>
    </row>
    <row r="725" spans="1:40" ht="13.15" customHeight="1" x14ac:dyDescent="0.2">
      <c r="A725" s="22"/>
      <c r="B725" s="125" t="s">
        <v>42</v>
      </c>
      <c r="C725" s="112"/>
      <c r="D725" s="113"/>
      <c r="E725" s="113"/>
      <c r="F725" s="114"/>
      <c r="G725" s="112"/>
      <c r="H725" s="113"/>
      <c r="I725" s="113"/>
      <c r="J725" s="114"/>
      <c r="K725" s="112"/>
      <c r="L725" s="113"/>
      <c r="M725" s="113"/>
      <c r="N725" s="114"/>
      <c r="O725" s="112"/>
      <c r="P725" s="113"/>
      <c r="Q725" s="113"/>
      <c r="R725" s="114"/>
      <c r="S725" s="112"/>
      <c r="T725" s="113"/>
      <c r="U725" s="113"/>
      <c r="V725" s="114"/>
      <c r="W725" s="112"/>
      <c r="X725" s="113"/>
      <c r="Y725" s="113"/>
      <c r="Z725" s="114"/>
      <c r="AA725" s="112"/>
      <c r="AB725" s="113"/>
      <c r="AC725" s="113"/>
      <c r="AD725" s="114"/>
      <c r="AE725" s="104"/>
      <c r="AF725" s="104"/>
      <c r="AG725" s="104"/>
      <c r="AH725" s="104"/>
      <c r="AI725" s="22"/>
      <c r="AJ725" s="120" t="s">
        <v>98</v>
      </c>
      <c r="AK725" s="120"/>
      <c r="AL725" s="120"/>
      <c r="AM725" s="120"/>
      <c r="AN725" s="120"/>
    </row>
    <row r="726" spans="1:40" x14ac:dyDescent="0.2">
      <c r="B726" s="126"/>
      <c r="C726" s="98"/>
      <c r="D726" s="99"/>
      <c r="E726" s="99"/>
      <c r="F726" s="100"/>
      <c r="G726" s="98"/>
      <c r="H726" s="99"/>
      <c r="I726" s="99"/>
      <c r="J726" s="100"/>
      <c r="K726" s="98"/>
      <c r="L726" s="99"/>
      <c r="M726" s="99"/>
      <c r="N726" s="100"/>
      <c r="O726" s="98"/>
      <c r="P726" s="99"/>
      <c r="Q726" s="99"/>
      <c r="R726" s="100"/>
      <c r="S726" s="98"/>
      <c r="T726" s="99"/>
      <c r="U726" s="99"/>
      <c r="V726" s="100"/>
      <c r="W726" s="98"/>
      <c r="X726" s="99"/>
      <c r="Y726" s="99"/>
      <c r="Z726" s="100"/>
      <c r="AA726" s="98"/>
      <c r="AB726" s="99"/>
      <c r="AC726" s="99"/>
      <c r="AD726" s="100"/>
      <c r="AE726" s="105"/>
      <c r="AF726" s="105"/>
      <c r="AG726" s="105"/>
      <c r="AH726" s="105"/>
      <c r="AJ726" s="128">
        <f>SUM(C726:AH726,C728:AH728)</f>
        <v>0</v>
      </c>
      <c r="AK726" s="129"/>
      <c r="AL726" s="129"/>
      <c r="AM726" s="129"/>
      <c r="AN726" s="130"/>
    </row>
    <row r="727" spans="1:40" x14ac:dyDescent="0.2">
      <c r="A727" s="22"/>
      <c r="B727" s="126"/>
      <c r="C727" s="112"/>
      <c r="D727" s="113"/>
      <c r="E727" s="113"/>
      <c r="F727" s="114"/>
      <c r="G727" s="112"/>
      <c r="H727" s="113"/>
      <c r="I727" s="113"/>
      <c r="J727" s="114"/>
      <c r="K727" s="112"/>
      <c r="L727" s="113"/>
      <c r="M727" s="113"/>
      <c r="N727" s="114"/>
      <c r="O727" s="112"/>
      <c r="P727" s="113"/>
      <c r="Q727" s="113"/>
      <c r="R727" s="114"/>
      <c r="S727" s="112"/>
      <c r="T727" s="113"/>
      <c r="U727" s="113"/>
      <c r="V727" s="114"/>
      <c r="W727" s="112"/>
      <c r="X727" s="113"/>
      <c r="Y727" s="113"/>
      <c r="Z727" s="114"/>
      <c r="AA727" s="112"/>
      <c r="AB727" s="113"/>
      <c r="AC727" s="113"/>
      <c r="AD727" s="114"/>
      <c r="AE727" s="104"/>
      <c r="AF727" s="104"/>
      <c r="AG727" s="104"/>
      <c r="AH727" s="104"/>
      <c r="AI727" s="22"/>
      <c r="AJ727" s="22"/>
      <c r="AK727" s="22"/>
      <c r="AL727" s="22"/>
      <c r="AM727" s="22"/>
      <c r="AN727" s="22"/>
    </row>
    <row r="728" spans="1:40" x14ac:dyDescent="0.2">
      <c r="B728" s="127"/>
      <c r="C728" s="98"/>
      <c r="D728" s="99"/>
      <c r="E728" s="99"/>
      <c r="F728" s="100"/>
      <c r="G728" s="98"/>
      <c r="H728" s="99"/>
      <c r="I728" s="99"/>
      <c r="J728" s="100"/>
      <c r="K728" s="98"/>
      <c r="L728" s="99"/>
      <c r="M728" s="99"/>
      <c r="N728" s="100"/>
      <c r="O728" s="98"/>
      <c r="P728" s="99"/>
      <c r="Q728" s="99"/>
      <c r="R728" s="100"/>
      <c r="S728" s="98"/>
      <c r="T728" s="99"/>
      <c r="U728" s="99"/>
      <c r="V728" s="100"/>
      <c r="W728" s="98"/>
      <c r="X728" s="99"/>
      <c r="Y728" s="99"/>
      <c r="Z728" s="100"/>
      <c r="AA728" s="98"/>
      <c r="AB728" s="99"/>
      <c r="AC728" s="99"/>
      <c r="AD728" s="100"/>
      <c r="AE728" s="98"/>
      <c r="AF728" s="99"/>
      <c r="AG728" s="99"/>
      <c r="AH728" s="100"/>
      <c r="AJ728" s="120" t="s">
        <v>5</v>
      </c>
      <c r="AK728" s="120"/>
      <c r="AL728" s="120"/>
      <c r="AM728" s="120"/>
      <c r="AN728" s="120"/>
    </row>
    <row r="729" spans="1:40" x14ac:dyDescent="0.2">
      <c r="J729" s="47"/>
      <c r="K729" s="47"/>
      <c r="L729" s="47"/>
      <c r="M729" s="47"/>
      <c r="N729" s="47"/>
      <c r="O729" s="47"/>
      <c r="P729" s="47"/>
      <c r="Q729" s="47"/>
      <c r="R729" s="47"/>
      <c r="S729" s="47"/>
      <c r="T729" s="47"/>
      <c r="U729" s="47"/>
      <c r="AJ729" s="119">
        <f>SUM(C731:AH731)</f>
        <v>0</v>
      </c>
      <c r="AK729" s="119"/>
      <c r="AL729" s="119"/>
      <c r="AM729" s="119"/>
      <c r="AN729" s="119"/>
    </row>
    <row r="730" spans="1:40" ht="13.15" customHeight="1" x14ac:dyDescent="0.2">
      <c r="A730" s="22"/>
      <c r="B730" s="125" t="s">
        <v>43</v>
      </c>
      <c r="C730" s="112" t="s">
        <v>25</v>
      </c>
      <c r="D730" s="113"/>
      <c r="E730" s="113"/>
      <c r="F730" s="114"/>
      <c r="G730" s="112" t="s">
        <v>27</v>
      </c>
      <c r="H730" s="113"/>
      <c r="I730" s="113"/>
      <c r="J730" s="114"/>
      <c r="K730" s="112" t="s">
        <v>26</v>
      </c>
      <c r="L730" s="113"/>
      <c r="M730" s="113"/>
      <c r="N730" s="114"/>
      <c r="O730" s="112" t="s">
        <v>28</v>
      </c>
      <c r="P730" s="113"/>
      <c r="Q730" s="113"/>
      <c r="R730" s="114"/>
      <c r="S730" s="112" t="s">
        <v>9</v>
      </c>
      <c r="T730" s="113"/>
      <c r="U730" s="113"/>
      <c r="V730" s="114"/>
      <c r="W730" s="112" t="s">
        <v>68</v>
      </c>
      <c r="X730" s="113"/>
      <c r="Y730" s="113"/>
      <c r="Z730" s="114"/>
      <c r="AA730" s="112" t="s">
        <v>75</v>
      </c>
      <c r="AB730" s="113"/>
      <c r="AC730" s="113"/>
      <c r="AD730" s="114"/>
      <c r="AE730" s="104"/>
      <c r="AF730" s="104"/>
      <c r="AG730" s="104"/>
      <c r="AH730" s="104"/>
      <c r="AI730" s="22"/>
    </row>
    <row r="731" spans="1:40" x14ac:dyDescent="0.2">
      <c r="B731" s="126"/>
      <c r="C731" s="98"/>
      <c r="D731" s="99"/>
      <c r="E731" s="99"/>
      <c r="F731" s="100"/>
      <c r="G731" s="98"/>
      <c r="H731" s="99"/>
      <c r="I731" s="99"/>
      <c r="J731" s="100"/>
      <c r="K731" s="98"/>
      <c r="L731" s="99"/>
      <c r="M731" s="99"/>
      <c r="N731" s="100"/>
      <c r="O731" s="98"/>
      <c r="P731" s="99"/>
      <c r="Q731" s="99"/>
      <c r="R731" s="100"/>
      <c r="S731" s="98"/>
      <c r="T731" s="99"/>
      <c r="U731" s="99"/>
      <c r="V731" s="100"/>
      <c r="W731" s="98"/>
      <c r="X731" s="99"/>
      <c r="Y731" s="99"/>
      <c r="Z731" s="100"/>
      <c r="AA731" s="98"/>
      <c r="AB731" s="99"/>
      <c r="AC731" s="99"/>
      <c r="AD731" s="100"/>
      <c r="AE731" s="105"/>
      <c r="AF731" s="105"/>
      <c r="AG731" s="105"/>
      <c r="AH731" s="105"/>
      <c r="AJ731" s="120" t="s">
        <v>2</v>
      </c>
      <c r="AK731" s="120"/>
      <c r="AL731" s="120"/>
      <c r="AM731" s="120"/>
      <c r="AN731" s="120"/>
    </row>
    <row r="732" spans="1:40" x14ac:dyDescent="0.2">
      <c r="A732" s="22"/>
      <c r="B732" s="126"/>
      <c r="C732" s="112"/>
      <c r="D732" s="113"/>
      <c r="E732" s="113"/>
      <c r="F732" s="114"/>
      <c r="G732" s="112"/>
      <c r="H732" s="113"/>
      <c r="I732" s="113"/>
      <c r="J732" s="114"/>
      <c r="K732" s="112"/>
      <c r="L732" s="113"/>
      <c r="M732" s="113"/>
      <c r="N732" s="114"/>
      <c r="O732" s="112"/>
      <c r="P732" s="113"/>
      <c r="Q732" s="113"/>
      <c r="R732" s="114"/>
      <c r="S732" s="112"/>
      <c r="T732" s="113"/>
      <c r="U732" s="113"/>
      <c r="V732" s="114"/>
      <c r="W732" s="112"/>
      <c r="X732" s="113"/>
      <c r="Y732" s="113"/>
      <c r="Z732" s="114"/>
      <c r="AA732" s="112"/>
      <c r="AB732" s="113"/>
      <c r="AC732" s="113"/>
      <c r="AD732" s="114"/>
      <c r="AE732" s="104"/>
      <c r="AF732" s="104"/>
      <c r="AG732" s="104"/>
      <c r="AH732" s="104"/>
      <c r="AI732" s="22"/>
      <c r="AJ732" s="117">
        <f>AJ726-AJ729</f>
        <v>0</v>
      </c>
      <c r="AK732" s="117"/>
      <c r="AL732" s="117"/>
      <c r="AM732" s="117"/>
      <c r="AN732" s="117"/>
    </row>
    <row r="733" spans="1:40" x14ac:dyDescent="0.2">
      <c r="B733" s="127"/>
      <c r="C733" s="101"/>
      <c r="D733" s="102"/>
      <c r="E733" s="102"/>
      <c r="F733" s="103"/>
      <c r="G733" s="101"/>
      <c r="H733" s="102"/>
      <c r="I733" s="102"/>
      <c r="J733" s="103"/>
      <c r="K733" s="101"/>
      <c r="L733" s="102"/>
      <c r="M733" s="102"/>
      <c r="N733" s="103"/>
      <c r="O733" s="101"/>
      <c r="P733" s="102"/>
      <c r="Q733" s="102"/>
      <c r="R733" s="103"/>
      <c r="S733" s="101"/>
      <c r="T733" s="102"/>
      <c r="U733" s="102"/>
      <c r="V733" s="103"/>
      <c r="W733" s="101"/>
      <c r="X733" s="102"/>
      <c r="Y733" s="102"/>
      <c r="Z733" s="103"/>
      <c r="AA733" s="101"/>
      <c r="AB733" s="102"/>
      <c r="AC733" s="102"/>
      <c r="AD733" s="103"/>
      <c r="AE733" s="101"/>
      <c r="AF733" s="102"/>
      <c r="AG733" s="102"/>
      <c r="AH733" s="103"/>
      <c r="AN733" s="48"/>
    </row>
    <row r="734" spans="1:40" x14ac:dyDescent="0.2">
      <c r="J734" s="47"/>
      <c r="K734" s="47"/>
      <c r="L734" s="47"/>
      <c r="M734" s="47"/>
      <c r="N734" s="47"/>
      <c r="O734" s="47"/>
      <c r="P734" s="47"/>
      <c r="Q734" s="47"/>
      <c r="R734" s="47"/>
      <c r="S734" s="47"/>
      <c r="T734" s="47"/>
      <c r="U734" s="47"/>
    </row>
    <row r="735" spans="1:40" ht="13.15" customHeight="1" x14ac:dyDescent="0.2">
      <c r="A735" s="22"/>
      <c r="B735" s="139" t="s">
        <v>67</v>
      </c>
      <c r="C735" s="108" t="s">
        <v>44</v>
      </c>
      <c r="D735" s="109"/>
      <c r="E735" s="136" t="s">
        <v>52</v>
      </c>
      <c r="F735" s="136"/>
      <c r="G735" s="136" t="s">
        <v>54</v>
      </c>
      <c r="H735" s="136"/>
      <c r="I735" s="136" t="s">
        <v>46</v>
      </c>
      <c r="J735" s="136"/>
      <c r="K735" s="136" t="s">
        <v>64</v>
      </c>
      <c r="L735" s="136"/>
      <c r="M735" s="136"/>
      <c r="N735" s="136"/>
      <c r="O735" s="136"/>
      <c r="P735" s="136"/>
      <c r="Q735" s="136" t="s">
        <v>4</v>
      </c>
      <c r="R735" s="136"/>
      <c r="S735" s="136"/>
      <c r="T735" s="136"/>
      <c r="U735" s="108" t="s">
        <v>59</v>
      </c>
      <c r="V735" s="109"/>
      <c r="W735" s="108" t="s">
        <v>112</v>
      </c>
      <c r="X735" s="109"/>
      <c r="Y735" s="108" t="s">
        <v>114</v>
      </c>
      <c r="Z735" s="109"/>
      <c r="AA735" s="108" t="s">
        <v>61</v>
      </c>
      <c r="AB735" s="109"/>
      <c r="AC735" s="22"/>
      <c r="AD735" s="22"/>
      <c r="AE735" s="22"/>
      <c r="AF735" s="22"/>
      <c r="AG735" s="22"/>
      <c r="AH735" s="22"/>
      <c r="AI735" s="22"/>
      <c r="AJ735" s="104" t="s">
        <v>3</v>
      </c>
      <c r="AK735" s="104"/>
      <c r="AL735" s="104"/>
      <c r="AM735" s="104"/>
      <c r="AN735" s="104"/>
    </row>
    <row r="736" spans="1:40" x14ac:dyDescent="0.2">
      <c r="A736" s="22"/>
      <c r="B736" s="140"/>
      <c r="C736" s="110"/>
      <c r="D736" s="111"/>
      <c r="E736" s="136"/>
      <c r="F736" s="136"/>
      <c r="G736" s="136"/>
      <c r="H736" s="136"/>
      <c r="I736" s="136"/>
      <c r="J736" s="136"/>
      <c r="K736" s="136" t="s">
        <v>65</v>
      </c>
      <c r="L736" s="136"/>
      <c r="M736" s="136" t="s">
        <v>66</v>
      </c>
      <c r="N736" s="136"/>
      <c r="O736" s="136" t="s">
        <v>62</v>
      </c>
      <c r="P736" s="136"/>
      <c r="Q736" s="134" t="s">
        <v>1</v>
      </c>
      <c r="R736" s="135"/>
      <c r="S736" s="134" t="s">
        <v>63</v>
      </c>
      <c r="T736" s="135"/>
      <c r="U736" s="110"/>
      <c r="V736" s="111"/>
      <c r="W736" s="110"/>
      <c r="X736" s="111"/>
      <c r="Y736" s="110"/>
      <c r="Z736" s="111"/>
      <c r="AA736" s="110"/>
      <c r="AB736" s="111"/>
      <c r="AC736" s="22"/>
      <c r="AD736" s="22"/>
      <c r="AE736" s="22"/>
      <c r="AF736" s="22"/>
      <c r="AG736" s="22"/>
      <c r="AH736" s="22"/>
      <c r="AI736" s="22"/>
      <c r="AJ736" s="104"/>
      <c r="AK736" s="104"/>
      <c r="AL736" s="104"/>
      <c r="AM736" s="104"/>
      <c r="AN736" s="104"/>
    </row>
    <row r="737" spans="1:40" x14ac:dyDescent="0.2">
      <c r="B737" s="141"/>
      <c r="C737" s="106"/>
      <c r="D737" s="107"/>
      <c r="E737" s="106"/>
      <c r="F737" s="107"/>
      <c r="G737" s="106"/>
      <c r="H737" s="107"/>
      <c r="I737" s="106"/>
      <c r="J737" s="107"/>
      <c r="K737" s="106"/>
      <c r="L737" s="107"/>
      <c r="M737" s="106"/>
      <c r="N737" s="107"/>
      <c r="O737" s="106"/>
      <c r="P737" s="107"/>
      <c r="Q737" s="106"/>
      <c r="R737" s="107"/>
      <c r="S737" s="106"/>
      <c r="T737" s="107"/>
      <c r="U737" s="133"/>
      <c r="V737" s="133"/>
      <c r="W737" s="106"/>
      <c r="X737" s="107"/>
      <c r="Y737" s="106"/>
      <c r="Z737" s="107"/>
      <c r="AA737" s="106"/>
      <c r="AB737" s="107"/>
      <c r="AJ737" s="105">
        <f>AJ732-SUM(C733:AH733)</f>
        <v>0</v>
      </c>
      <c r="AK737" s="105"/>
      <c r="AL737" s="105"/>
      <c r="AM737" s="105"/>
      <c r="AN737" s="105"/>
    </row>
    <row r="739" spans="1:40" ht="24.5" x14ac:dyDescent="0.35">
      <c r="A739" s="23" t="s">
        <v>72</v>
      </c>
      <c r="B739" s="124" t="s">
        <v>0</v>
      </c>
      <c r="C739" s="124"/>
      <c r="D739" s="118"/>
      <c r="E739" s="118"/>
      <c r="F739" s="118"/>
      <c r="G739" s="118"/>
      <c r="H739" s="118"/>
      <c r="I739" s="118"/>
      <c r="J739" s="118"/>
      <c r="K739" s="118"/>
      <c r="L739" s="118"/>
      <c r="M739" s="118"/>
      <c r="N739" s="118"/>
      <c r="O739" s="118"/>
      <c r="P739" s="118"/>
      <c r="Q739" s="118"/>
      <c r="R739" s="118"/>
      <c r="S739" s="118"/>
      <c r="T739" s="118"/>
      <c r="U739" s="118"/>
      <c r="V739" s="118"/>
      <c r="W739" s="118"/>
      <c r="X739" s="118"/>
      <c r="Y739" s="118"/>
      <c r="Z739" s="118"/>
      <c r="AA739" s="118"/>
      <c r="AB739" s="118"/>
      <c r="AC739" s="118"/>
      <c r="AD739" s="118"/>
      <c r="AE739" s="118"/>
      <c r="AF739" s="118"/>
      <c r="AG739" s="118"/>
      <c r="AH739" s="118"/>
      <c r="AI739" s="118"/>
      <c r="AJ739" s="118"/>
      <c r="AK739" s="118"/>
      <c r="AL739" s="118"/>
      <c r="AM739" s="118"/>
      <c r="AN739" s="118"/>
    </row>
    <row r="740" spans="1:40" x14ac:dyDescent="0.2">
      <c r="B740" s="49"/>
      <c r="C740" s="49"/>
      <c r="D740" s="49"/>
      <c r="E740" s="49"/>
      <c r="F740" s="49"/>
      <c r="G740" s="49"/>
      <c r="H740" s="49"/>
      <c r="I740" s="49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  <c r="Y740" s="49"/>
      <c r="Z740" s="49"/>
      <c r="AA740" s="49"/>
      <c r="AB740" s="49"/>
      <c r="AC740" s="49"/>
      <c r="AD740" s="49"/>
      <c r="AE740" s="50"/>
      <c r="AF740" s="50"/>
      <c r="AG740" s="50"/>
      <c r="AH740" s="50"/>
      <c r="AI740" s="50"/>
      <c r="AJ740" s="50"/>
      <c r="AK740" s="50"/>
      <c r="AL740" s="50"/>
      <c r="AM740" s="50"/>
      <c r="AN740" s="50"/>
    </row>
    <row r="742" spans="1:40" ht="13.15" customHeight="1" x14ac:dyDescent="0.2">
      <c r="C742" s="121" t="str">
        <f>C722</f>
        <v>給与明細書</v>
      </c>
      <c r="D742" s="121"/>
      <c r="E742" s="121"/>
      <c r="F742" s="121"/>
      <c r="G742" s="121"/>
      <c r="H742" s="121"/>
      <c r="I742" s="121"/>
      <c r="J742" s="121"/>
      <c r="K742" s="121"/>
      <c r="L742" s="121"/>
      <c r="M742" s="43"/>
      <c r="N742" s="43"/>
      <c r="O742" s="43"/>
      <c r="P742" s="43"/>
      <c r="Q742" s="43"/>
      <c r="R742" s="43"/>
      <c r="S742" s="43"/>
      <c r="T742" s="44"/>
      <c r="U742" s="44"/>
      <c r="Z742" s="115">
        <f>Z722</f>
        <v>44531</v>
      </c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  <c r="AK742" s="115"/>
      <c r="AL742" s="115"/>
      <c r="AM742" s="115"/>
      <c r="AN742" s="115"/>
    </row>
    <row r="743" spans="1:40" ht="13.15" customHeight="1" x14ac:dyDescent="0.2">
      <c r="A743" s="21">
        <f t="shared" ref="A743" si="30">A723+1</f>
        <v>38</v>
      </c>
      <c r="B743" s="44"/>
      <c r="C743" s="122"/>
      <c r="D743" s="122"/>
      <c r="E743" s="122"/>
      <c r="F743" s="122"/>
      <c r="G743" s="122"/>
      <c r="H743" s="122"/>
      <c r="I743" s="122"/>
      <c r="J743" s="122"/>
      <c r="K743" s="122"/>
      <c r="L743" s="122"/>
      <c r="N743" s="123"/>
      <c r="O743" s="123"/>
      <c r="P743" s="123"/>
      <c r="Q743" s="123"/>
      <c r="R743" s="123"/>
      <c r="S743" s="46" t="s">
        <v>6</v>
      </c>
      <c r="T743" s="43"/>
      <c r="U743" s="43"/>
      <c r="Z743" s="116"/>
      <c r="AA743" s="116"/>
      <c r="AB743" s="116"/>
      <c r="AC743" s="116"/>
      <c r="AD743" s="116"/>
      <c r="AE743" s="116"/>
      <c r="AF743" s="116"/>
      <c r="AG743" s="116"/>
      <c r="AH743" s="116"/>
      <c r="AI743" s="116"/>
      <c r="AJ743" s="116"/>
      <c r="AK743" s="116"/>
      <c r="AL743" s="116"/>
      <c r="AM743" s="116"/>
      <c r="AN743" s="116"/>
    </row>
    <row r="744" spans="1:40" x14ac:dyDescent="0.2">
      <c r="J744" s="47"/>
      <c r="K744" s="47"/>
      <c r="L744" s="47"/>
      <c r="M744" s="47"/>
      <c r="N744" s="47"/>
      <c r="O744" s="47"/>
      <c r="P744" s="47"/>
      <c r="Q744" s="47"/>
      <c r="R744" s="47"/>
      <c r="S744" s="47"/>
      <c r="T744" s="47"/>
      <c r="U744" s="47"/>
    </row>
    <row r="745" spans="1:40" ht="13.15" customHeight="1" x14ac:dyDescent="0.2">
      <c r="A745" s="22"/>
      <c r="B745" s="125" t="s">
        <v>42</v>
      </c>
      <c r="C745" s="112"/>
      <c r="D745" s="113"/>
      <c r="E745" s="113"/>
      <c r="F745" s="114"/>
      <c r="G745" s="112"/>
      <c r="H745" s="113"/>
      <c r="I745" s="113"/>
      <c r="J745" s="114"/>
      <c r="K745" s="112"/>
      <c r="L745" s="113"/>
      <c r="M745" s="113"/>
      <c r="N745" s="114"/>
      <c r="O745" s="112"/>
      <c r="P745" s="113"/>
      <c r="Q745" s="113"/>
      <c r="R745" s="114"/>
      <c r="S745" s="112"/>
      <c r="T745" s="113"/>
      <c r="U745" s="113"/>
      <c r="V745" s="114"/>
      <c r="W745" s="112"/>
      <c r="X745" s="113"/>
      <c r="Y745" s="113"/>
      <c r="Z745" s="114"/>
      <c r="AA745" s="112"/>
      <c r="AB745" s="113"/>
      <c r="AC745" s="113"/>
      <c r="AD745" s="114"/>
      <c r="AE745" s="104"/>
      <c r="AF745" s="104"/>
      <c r="AG745" s="104"/>
      <c r="AH745" s="104"/>
      <c r="AI745" s="22"/>
      <c r="AJ745" s="120" t="s">
        <v>98</v>
      </c>
      <c r="AK745" s="120"/>
      <c r="AL745" s="120"/>
      <c r="AM745" s="120"/>
      <c r="AN745" s="120"/>
    </row>
    <row r="746" spans="1:40" x14ac:dyDescent="0.2">
      <c r="B746" s="126"/>
      <c r="C746" s="98"/>
      <c r="D746" s="99"/>
      <c r="E746" s="99"/>
      <c r="F746" s="100"/>
      <c r="G746" s="98"/>
      <c r="H746" s="99"/>
      <c r="I746" s="99"/>
      <c r="J746" s="100"/>
      <c r="K746" s="98"/>
      <c r="L746" s="99"/>
      <c r="M746" s="99"/>
      <c r="N746" s="100"/>
      <c r="O746" s="98"/>
      <c r="P746" s="99"/>
      <c r="Q746" s="99"/>
      <c r="R746" s="100"/>
      <c r="S746" s="98"/>
      <c r="T746" s="99"/>
      <c r="U746" s="99"/>
      <c r="V746" s="100"/>
      <c r="W746" s="98"/>
      <c r="X746" s="99"/>
      <c r="Y746" s="99"/>
      <c r="Z746" s="100"/>
      <c r="AA746" s="98"/>
      <c r="AB746" s="99"/>
      <c r="AC746" s="99"/>
      <c r="AD746" s="100"/>
      <c r="AE746" s="105"/>
      <c r="AF746" s="105"/>
      <c r="AG746" s="105"/>
      <c r="AH746" s="105"/>
      <c r="AJ746" s="128">
        <f>SUM(C746:AH746,C748:AH748)</f>
        <v>0</v>
      </c>
      <c r="AK746" s="129"/>
      <c r="AL746" s="129"/>
      <c r="AM746" s="129"/>
      <c r="AN746" s="130"/>
    </row>
    <row r="747" spans="1:40" x14ac:dyDescent="0.2">
      <c r="A747" s="22"/>
      <c r="B747" s="126"/>
      <c r="C747" s="112"/>
      <c r="D747" s="113"/>
      <c r="E747" s="113"/>
      <c r="F747" s="114"/>
      <c r="G747" s="112"/>
      <c r="H747" s="113"/>
      <c r="I747" s="113"/>
      <c r="J747" s="114"/>
      <c r="K747" s="112"/>
      <c r="L747" s="113"/>
      <c r="M747" s="113"/>
      <c r="N747" s="114"/>
      <c r="O747" s="112"/>
      <c r="P747" s="113"/>
      <c r="Q747" s="113"/>
      <c r="R747" s="114"/>
      <c r="S747" s="112"/>
      <c r="T747" s="113"/>
      <c r="U747" s="113"/>
      <c r="V747" s="114"/>
      <c r="W747" s="112"/>
      <c r="X747" s="113"/>
      <c r="Y747" s="113"/>
      <c r="Z747" s="114"/>
      <c r="AA747" s="112"/>
      <c r="AB747" s="113"/>
      <c r="AC747" s="113"/>
      <c r="AD747" s="114"/>
      <c r="AE747" s="104"/>
      <c r="AF747" s="104"/>
      <c r="AG747" s="104"/>
      <c r="AH747" s="104"/>
      <c r="AI747" s="22"/>
      <c r="AJ747" s="22"/>
      <c r="AK747" s="22"/>
      <c r="AL747" s="22"/>
      <c r="AM747" s="22"/>
      <c r="AN747" s="22"/>
    </row>
    <row r="748" spans="1:40" x14ac:dyDescent="0.2">
      <c r="B748" s="127"/>
      <c r="C748" s="98"/>
      <c r="D748" s="99"/>
      <c r="E748" s="99"/>
      <c r="F748" s="100"/>
      <c r="G748" s="98"/>
      <c r="H748" s="99"/>
      <c r="I748" s="99"/>
      <c r="J748" s="100"/>
      <c r="K748" s="98"/>
      <c r="L748" s="99"/>
      <c r="M748" s="99"/>
      <c r="N748" s="100"/>
      <c r="O748" s="98"/>
      <c r="P748" s="99"/>
      <c r="Q748" s="99"/>
      <c r="R748" s="100"/>
      <c r="S748" s="98"/>
      <c r="T748" s="99"/>
      <c r="U748" s="99"/>
      <c r="V748" s="100"/>
      <c r="W748" s="98"/>
      <c r="X748" s="99"/>
      <c r="Y748" s="99"/>
      <c r="Z748" s="100"/>
      <c r="AA748" s="98"/>
      <c r="AB748" s="99"/>
      <c r="AC748" s="99"/>
      <c r="AD748" s="100"/>
      <c r="AE748" s="98"/>
      <c r="AF748" s="99"/>
      <c r="AG748" s="99"/>
      <c r="AH748" s="100"/>
      <c r="AJ748" s="120" t="s">
        <v>5</v>
      </c>
      <c r="AK748" s="120"/>
      <c r="AL748" s="120"/>
      <c r="AM748" s="120"/>
      <c r="AN748" s="120"/>
    </row>
    <row r="749" spans="1:40" x14ac:dyDescent="0.2">
      <c r="J749" s="47"/>
      <c r="K749" s="47"/>
      <c r="L749" s="47"/>
      <c r="M749" s="47"/>
      <c r="N749" s="47"/>
      <c r="O749" s="47"/>
      <c r="P749" s="47"/>
      <c r="Q749" s="47"/>
      <c r="R749" s="47"/>
      <c r="S749" s="47"/>
      <c r="T749" s="47"/>
      <c r="U749" s="47"/>
      <c r="AJ749" s="119">
        <f>SUM(C751:AH751)</f>
        <v>0</v>
      </c>
      <c r="AK749" s="119"/>
      <c r="AL749" s="119"/>
      <c r="AM749" s="119"/>
      <c r="AN749" s="119"/>
    </row>
    <row r="750" spans="1:40" ht="13.15" customHeight="1" x14ac:dyDescent="0.2">
      <c r="A750" s="22"/>
      <c r="B750" s="125" t="s">
        <v>43</v>
      </c>
      <c r="C750" s="112" t="s">
        <v>25</v>
      </c>
      <c r="D750" s="113"/>
      <c r="E750" s="113"/>
      <c r="F750" s="114"/>
      <c r="G750" s="112" t="s">
        <v>27</v>
      </c>
      <c r="H750" s="113"/>
      <c r="I750" s="113"/>
      <c r="J750" s="114"/>
      <c r="K750" s="112" t="s">
        <v>26</v>
      </c>
      <c r="L750" s="113"/>
      <c r="M750" s="113"/>
      <c r="N750" s="114"/>
      <c r="O750" s="112" t="s">
        <v>28</v>
      </c>
      <c r="P750" s="113"/>
      <c r="Q750" s="113"/>
      <c r="R750" s="114"/>
      <c r="S750" s="112" t="s">
        <v>9</v>
      </c>
      <c r="T750" s="113"/>
      <c r="U750" s="113"/>
      <c r="V750" s="114"/>
      <c r="W750" s="112" t="s">
        <v>68</v>
      </c>
      <c r="X750" s="113"/>
      <c r="Y750" s="113"/>
      <c r="Z750" s="114"/>
      <c r="AA750" s="112" t="s">
        <v>75</v>
      </c>
      <c r="AB750" s="113"/>
      <c r="AC750" s="113"/>
      <c r="AD750" s="114"/>
      <c r="AE750" s="104"/>
      <c r="AF750" s="104"/>
      <c r="AG750" s="104"/>
      <c r="AH750" s="104"/>
      <c r="AI750" s="22"/>
    </row>
    <row r="751" spans="1:40" x14ac:dyDescent="0.2">
      <c r="B751" s="126"/>
      <c r="C751" s="98"/>
      <c r="D751" s="99"/>
      <c r="E751" s="99"/>
      <c r="F751" s="100"/>
      <c r="G751" s="98"/>
      <c r="H751" s="99"/>
      <c r="I751" s="99"/>
      <c r="J751" s="100"/>
      <c r="K751" s="98"/>
      <c r="L751" s="99"/>
      <c r="M751" s="99"/>
      <c r="N751" s="100"/>
      <c r="O751" s="98"/>
      <c r="P751" s="99"/>
      <c r="Q751" s="99"/>
      <c r="R751" s="100"/>
      <c r="S751" s="98"/>
      <c r="T751" s="99"/>
      <c r="U751" s="99"/>
      <c r="V751" s="100"/>
      <c r="W751" s="98"/>
      <c r="X751" s="99"/>
      <c r="Y751" s="99"/>
      <c r="Z751" s="100"/>
      <c r="AA751" s="98"/>
      <c r="AB751" s="99"/>
      <c r="AC751" s="99"/>
      <c r="AD751" s="100"/>
      <c r="AE751" s="105"/>
      <c r="AF751" s="105"/>
      <c r="AG751" s="105"/>
      <c r="AH751" s="105"/>
      <c r="AJ751" s="120" t="s">
        <v>2</v>
      </c>
      <c r="AK751" s="120"/>
      <c r="AL751" s="120"/>
      <c r="AM751" s="120"/>
      <c r="AN751" s="120"/>
    </row>
    <row r="752" spans="1:40" x14ac:dyDescent="0.2">
      <c r="A752" s="22"/>
      <c r="B752" s="126"/>
      <c r="C752" s="112"/>
      <c r="D752" s="113"/>
      <c r="E752" s="113"/>
      <c r="F752" s="114"/>
      <c r="G752" s="112"/>
      <c r="H752" s="113"/>
      <c r="I752" s="113"/>
      <c r="J752" s="114"/>
      <c r="K752" s="112"/>
      <c r="L752" s="113"/>
      <c r="M752" s="113"/>
      <c r="N752" s="114"/>
      <c r="O752" s="112"/>
      <c r="P752" s="113"/>
      <c r="Q752" s="113"/>
      <c r="R752" s="114"/>
      <c r="S752" s="112"/>
      <c r="T752" s="113"/>
      <c r="U752" s="113"/>
      <c r="V752" s="114"/>
      <c r="W752" s="112"/>
      <c r="X752" s="113"/>
      <c r="Y752" s="113"/>
      <c r="Z752" s="114"/>
      <c r="AA752" s="112"/>
      <c r="AB752" s="113"/>
      <c r="AC752" s="113"/>
      <c r="AD752" s="114"/>
      <c r="AE752" s="104"/>
      <c r="AF752" s="104"/>
      <c r="AG752" s="104"/>
      <c r="AH752" s="104"/>
      <c r="AI752" s="22"/>
      <c r="AJ752" s="117">
        <f>AJ746-AJ749</f>
        <v>0</v>
      </c>
      <c r="AK752" s="117"/>
      <c r="AL752" s="117"/>
      <c r="AM752" s="117"/>
      <c r="AN752" s="117"/>
    </row>
    <row r="753" spans="1:40" x14ac:dyDescent="0.2">
      <c r="B753" s="127"/>
      <c r="C753" s="101"/>
      <c r="D753" s="102"/>
      <c r="E753" s="102"/>
      <c r="F753" s="103"/>
      <c r="G753" s="101"/>
      <c r="H753" s="102"/>
      <c r="I753" s="102"/>
      <c r="J753" s="103"/>
      <c r="K753" s="101"/>
      <c r="L753" s="102"/>
      <c r="M753" s="102"/>
      <c r="N753" s="103"/>
      <c r="O753" s="101"/>
      <c r="P753" s="102"/>
      <c r="Q753" s="102"/>
      <c r="R753" s="103"/>
      <c r="S753" s="101"/>
      <c r="T753" s="102"/>
      <c r="U753" s="102"/>
      <c r="V753" s="103"/>
      <c r="W753" s="101"/>
      <c r="X753" s="102"/>
      <c r="Y753" s="102"/>
      <c r="Z753" s="103"/>
      <c r="AA753" s="101"/>
      <c r="AB753" s="102"/>
      <c r="AC753" s="102"/>
      <c r="AD753" s="103"/>
      <c r="AE753" s="101"/>
      <c r="AF753" s="102"/>
      <c r="AG753" s="102"/>
      <c r="AH753" s="103"/>
      <c r="AN753" s="48"/>
    </row>
    <row r="754" spans="1:40" x14ac:dyDescent="0.2">
      <c r="J754" s="47"/>
      <c r="K754" s="47"/>
      <c r="L754" s="47"/>
      <c r="M754" s="47"/>
      <c r="N754" s="47"/>
      <c r="O754" s="47"/>
      <c r="P754" s="47"/>
      <c r="Q754" s="47"/>
      <c r="R754" s="47"/>
      <c r="S754" s="47"/>
      <c r="T754" s="47"/>
      <c r="U754" s="47"/>
    </row>
    <row r="755" spans="1:40" ht="13.15" customHeight="1" x14ac:dyDescent="0.2">
      <c r="A755" s="22"/>
      <c r="B755" s="139" t="s">
        <v>67</v>
      </c>
      <c r="C755" s="108" t="s">
        <v>44</v>
      </c>
      <c r="D755" s="109"/>
      <c r="E755" s="136" t="s">
        <v>52</v>
      </c>
      <c r="F755" s="136"/>
      <c r="G755" s="136" t="s">
        <v>54</v>
      </c>
      <c r="H755" s="136"/>
      <c r="I755" s="136" t="s">
        <v>46</v>
      </c>
      <c r="J755" s="136"/>
      <c r="K755" s="136" t="s">
        <v>64</v>
      </c>
      <c r="L755" s="136"/>
      <c r="M755" s="136"/>
      <c r="N755" s="136"/>
      <c r="O755" s="136"/>
      <c r="P755" s="136"/>
      <c r="Q755" s="136" t="s">
        <v>4</v>
      </c>
      <c r="R755" s="136"/>
      <c r="S755" s="136"/>
      <c r="T755" s="136"/>
      <c r="U755" s="108" t="s">
        <v>59</v>
      </c>
      <c r="V755" s="109"/>
      <c r="W755" s="108" t="s">
        <v>112</v>
      </c>
      <c r="X755" s="109"/>
      <c r="Y755" s="108" t="s">
        <v>114</v>
      </c>
      <c r="Z755" s="109"/>
      <c r="AA755" s="108" t="s">
        <v>61</v>
      </c>
      <c r="AB755" s="109"/>
      <c r="AC755" s="22"/>
      <c r="AD755" s="22"/>
      <c r="AE755" s="22"/>
      <c r="AF755" s="22"/>
      <c r="AG755" s="22"/>
      <c r="AH755" s="22"/>
      <c r="AI755" s="22"/>
      <c r="AJ755" s="104" t="s">
        <v>3</v>
      </c>
      <c r="AK755" s="104"/>
      <c r="AL755" s="104"/>
      <c r="AM755" s="104"/>
      <c r="AN755" s="104"/>
    </row>
    <row r="756" spans="1:40" x14ac:dyDescent="0.2">
      <c r="A756" s="22"/>
      <c r="B756" s="140"/>
      <c r="C756" s="110"/>
      <c r="D756" s="111"/>
      <c r="E756" s="136"/>
      <c r="F756" s="136"/>
      <c r="G756" s="136"/>
      <c r="H756" s="136"/>
      <c r="I756" s="136"/>
      <c r="J756" s="136"/>
      <c r="K756" s="136" t="s">
        <v>65</v>
      </c>
      <c r="L756" s="136"/>
      <c r="M756" s="136" t="s">
        <v>66</v>
      </c>
      <c r="N756" s="136"/>
      <c r="O756" s="136" t="s">
        <v>62</v>
      </c>
      <c r="P756" s="136"/>
      <c r="Q756" s="134" t="s">
        <v>1</v>
      </c>
      <c r="R756" s="135"/>
      <c r="S756" s="134" t="s">
        <v>63</v>
      </c>
      <c r="T756" s="135"/>
      <c r="U756" s="110"/>
      <c r="V756" s="111"/>
      <c r="W756" s="110"/>
      <c r="X756" s="111"/>
      <c r="Y756" s="110"/>
      <c r="Z756" s="111"/>
      <c r="AA756" s="110"/>
      <c r="AB756" s="111"/>
      <c r="AC756" s="22"/>
      <c r="AD756" s="22"/>
      <c r="AE756" s="22"/>
      <c r="AF756" s="22"/>
      <c r="AG756" s="22"/>
      <c r="AH756" s="22"/>
      <c r="AI756" s="22"/>
      <c r="AJ756" s="104"/>
      <c r="AK756" s="104"/>
      <c r="AL756" s="104"/>
      <c r="AM756" s="104"/>
      <c r="AN756" s="104"/>
    </row>
    <row r="757" spans="1:40" x14ac:dyDescent="0.2">
      <c r="B757" s="141"/>
      <c r="C757" s="106"/>
      <c r="D757" s="107"/>
      <c r="E757" s="106"/>
      <c r="F757" s="107"/>
      <c r="G757" s="106"/>
      <c r="H757" s="107"/>
      <c r="I757" s="106"/>
      <c r="J757" s="107"/>
      <c r="K757" s="106"/>
      <c r="L757" s="107"/>
      <c r="M757" s="106"/>
      <c r="N757" s="107"/>
      <c r="O757" s="106"/>
      <c r="P757" s="107"/>
      <c r="Q757" s="106"/>
      <c r="R757" s="107"/>
      <c r="S757" s="106"/>
      <c r="T757" s="107"/>
      <c r="U757" s="133"/>
      <c r="V757" s="133"/>
      <c r="W757" s="106"/>
      <c r="X757" s="107"/>
      <c r="Y757" s="106"/>
      <c r="Z757" s="107"/>
      <c r="AA757" s="106"/>
      <c r="AB757" s="107"/>
      <c r="AJ757" s="105">
        <f>AJ752-SUM(C753:AH753)</f>
        <v>0</v>
      </c>
      <c r="AK757" s="105"/>
      <c r="AL757" s="105"/>
      <c r="AM757" s="105"/>
      <c r="AN757" s="105"/>
    </row>
    <row r="759" spans="1:40" ht="24.5" x14ac:dyDescent="0.35">
      <c r="A759" s="23" t="s">
        <v>72</v>
      </c>
      <c r="B759" s="124" t="s">
        <v>0</v>
      </c>
      <c r="C759" s="124"/>
      <c r="D759" s="118"/>
      <c r="E759" s="118"/>
      <c r="F759" s="118"/>
      <c r="G759" s="118"/>
      <c r="H759" s="118"/>
      <c r="I759" s="118"/>
      <c r="J759" s="118"/>
      <c r="K759" s="118"/>
      <c r="L759" s="118"/>
      <c r="M759" s="118"/>
      <c r="N759" s="118"/>
      <c r="O759" s="118"/>
      <c r="P759" s="118"/>
      <c r="Q759" s="118"/>
      <c r="R759" s="118"/>
      <c r="S759" s="118"/>
      <c r="T759" s="118"/>
      <c r="U759" s="118"/>
      <c r="V759" s="118"/>
      <c r="W759" s="118"/>
      <c r="X759" s="118"/>
      <c r="Y759" s="118"/>
      <c r="Z759" s="118"/>
      <c r="AA759" s="118"/>
      <c r="AB759" s="118"/>
      <c r="AC759" s="118"/>
      <c r="AD759" s="118"/>
      <c r="AE759" s="118"/>
      <c r="AF759" s="118"/>
      <c r="AG759" s="118"/>
      <c r="AH759" s="118"/>
      <c r="AI759" s="118"/>
      <c r="AJ759" s="118"/>
      <c r="AK759" s="118"/>
      <c r="AL759" s="118"/>
      <c r="AM759" s="118"/>
      <c r="AN759" s="118"/>
    </row>
    <row r="760" spans="1:40" x14ac:dyDescent="0.2">
      <c r="B760" s="49"/>
      <c r="C760" s="49"/>
      <c r="D760" s="49"/>
      <c r="E760" s="49"/>
      <c r="F760" s="49"/>
      <c r="G760" s="49"/>
      <c r="H760" s="49"/>
      <c r="I760" s="49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  <c r="Y760" s="49"/>
      <c r="Z760" s="49"/>
      <c r="AA760" s="49"/>
      <c r="AB760" s="49"/>
      <c r="AC760" s="49"/>
      <c r="AD760" s="49"/>
      <c r="AE760" s="50"/>
      <c r="AF760" s="50"/>
      <c r="AG760" s="50"/>
      <c r="AH760" s="50"/>
      <c r="AI760" s="50"/>
      <c r="AJ760" s="50"/>
      <c r="AK760" s="50"/>
      <c r="AL760" s="50"/>
      <c r="AM760" s="50"/>
      <c r="AN760" s="50"/>
    </row>
    <row r="761" spans="1:40" x14ac:dyDescent="0.2">
      <c r="X761" s="22"/>
      <c r="Y761" s="22"/>
      <c r="Z761" s="22"/>
      <c r="AA761" s="22"/>
      <c r="AB761" s="22"/>
      <c r="AC761" s="22"/>
      <c r="AD761" s="22"/>
      <c r="AE761" s="22"/>
      <c r="AF761" s="22"/>
      <c r="AG761" s="22"/>
      <c r="AH761" s="22"/>
      <c r="AI761" s="22"/>
      <c r="AJ761" s="22"/>
      <c r="AK761" s="22"/>
      <c r="AL761" s="22"/>
      <c r="AM761" s="22"/>
      <c r="AN761" s="22"/>
    </row>
    <row r="762" spans="1:40" ht="13.15" customHeight="1" x14ac:dyDescent="0.2">
      <c r="C762" s="121" t="str">
        <f>C742</f>
        <v>給与明細書</v>
      </c>
      <c r="D762" s="121"/>
      <c r="E762" s="121"/>
      <c r="F762" s="121"/>
      <c r="G762" s="121"/>
      <c r="H762" s="121"/>
      <c r="I762" s="121"/>
      <c r="J762" s="121"/>
      <c r="K762" s="121"/>
      <c r="L762" s="121"/>
      <c r="M762" s="43"/>
      <c r="N762" s="43"/>
      <c r="O762" s="43"/>
      <c r="P762" s="43"/>
      <c r="Q762" s="43"/>
      <c r="R762" s="43"/>
      <c r="S762" s="43"/>
      <c r="T762" s="44"/>
      <c r="U762" s="44"/>
      <c r="Z762" s="115">
        <f>Z742</f>
        <v>44531</v>
      </c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  <c r="AK762" s="115"/>
      <c r="AL762" s="115"/>
      <c r="AM762" s="115"/>
      <c r="AN762" s="115"/>
    </row>
    <row r="763" spans="1:40" ht="13.15" customHeight="1" x14ac:dyDescent="0.2">
      <c r="A763" s="21">
        <f t="shared" ref="A763" si="31">A743+1</f>
        <v>39</v>
      </c>
      <c r="B763" s="44"/>
      <c r="C763" s="122"/>
      <c r="D763" s="122"/>
      <c r="E763" s="122"/>
      <c r="F763" s="122"/>
      <c r="G763" s="122"/>
      <c r="H763" s="122"/>
      <c r="I763" s="122"/>
      <c r="J763" s="122"/>
      <c r="K763" s="122"/>
      <c r="L763" s="122"/>
      <c r="N763" s="123"/>
      <c r="O763" s="123"/>
      <c r="P763" s="123"/>
      <c r="Q763" s="123"/>
      <c r="R763" s="123"/>
      <c r="S763" s="46" t="s">
        <v>6</v>
      </c>
      <c r="T763" s="43"/>
      <c r="U763" s="43"/>
      <c r="Z763" s="116"/>
      <c r="AA763" s="116"/>
      <c r="AB763" s="116"/>
      <c r="AC763" s="116"/>
      <c r="AD763" s="116"/>
      <c r="AE763" s="116"/>
      <c r="AF763" s="116"/>
      <c r="AG763" s="116"/>
      <c r="AH763" s="116"/>
      <c r="AI763" s="116"/>
      <c r="AJ763" s="116"/>
      <c r="AK763" s="116"/>
      <c r="AL763" s="116"/>
      <c r="AM763" s="116"/>
      <c r="AN763" s="116"/>
    </row>
    <row r="764" spans="1:40" x14ac:dyDescent="0.2">
      <c r="J764" s="47"/>
      <c r="K764" s="47"/>
      <c r="L764" s="47"/>
      <c r="M764" s="47"/>
      <c r="N764" s="47"/>
      <c r="O764" s="47"/>
      <c r="P764" s="47"/>
      <c r="Q764" s="47"/>
      <c r="R764" s="47"/>
      <c r="S764" s="47"/>
      <c r="T764" s="47"/>
      <c r="U764" s="47"/>
    </row>
    <row r="765" spans="1:40" ht="13.15" customHeight="1" x14ac:dyDescent="0.2">
      <c r="A765" s="22"/>
      <c r="B765" s="125" t="s">
        <v>42</v>
      </c>
      <c r="C765" s="112"/>
      <c r="D765" s="113"/>
      <c r="E765" s="113"/>
      <c r="F765" s="114"/>
      <c r="G765" s="112"/>
      <c r="H765" s="113"/>
      <c r="I765" s="113"/>
      <c r="J765" s="114"/>
      <c r="K765" s="112"/>
      <c r="L765" s="113"/>
      <c r="M765" s="113"/>
      <c r="N765" s="114"/>
      <c r="O765" s="112"/>
      <c r="P765" s="113"/>
      <c r="Q765" s="113"/>
      <c r="R765" s="114"/>
      <c r="S765" s="112"/>
      <c r="T765" s="113"/>
      <c r="U765" s="113"/>
      <c r="V765" s="114"/>
      <c r="W765" s="112"/>
      <c r="X765" s="113"/>
      <c r="Y765" s="113"/>
      <c r="Z765" s="114"/>
      <c r="AA765" s="112"/>
      <c r="AB765" s="113"/>
      <c r="AC765" s="113"/>
      <c r="AD765" s="114"/>
      <c r="AE765" s="104"/>
      <c r="AF765" s="104"/>
      <c r="AG765" s="104"/>
      <c r="AH765" s="104"/>
      <c r="AI765" s="22"/>
      <c r="AJ765" s="120" t="s">
        <v>98</v>
      </c>
      <c r="AK765" s="120"/>
      <c r="AL765" s="120"/>
      <c r="AM765" s="120"/>
      <c r="AN765" s="120"/>
    </row>
    <row r="766" spans="1:40" x14ac:dyDescent="0.2">
      <c r="B766" s="126"/>
      <c r="C766" s="98"/>
      <c r="D766" s="99"/>
      <c r="E766" s="99"/>
      <c r="F766" s="100"/>
      <c r="G766" s="98"/>
      <c r="H766" s="99"/>
      <c r="I766" s="99"/>
      <c r="J766" s="100"/>
      <c r="K766" s="98"/>
      <c r="L766" s="99"/>
      <c r="M766" s="99"/>
      <c r="N766" s="100"/>
      <c r="O766" s="98"/>
      <c r="P766" s="99"/>
      <c r="Q766" s="99"/>
      <c r="R766" s="100"/>
      <c r="S766" s="98"/>
      <c r="T766" s="99"/>
      <c r="U766" s="99"/>
      <c r="V766" s="100"/>
      <c r="W766" s="98"/>
      <c r="X766" s="99"/>
      <c r="Y766" s="99"/>
      <c r="Z766" s="100"/>
      <c r="AA766" s="98"/>
      <c r="AB766" s="99"/>
      <c r="AC766" s="99"/>
      <c r="AD766" s="100"/>
      <c r="AE766" s="105"/>
      <c r="AF766" s="105"/>
      <c r="AG766" s="105"/>
      <c r="AH766" s="105"/>
      <c r="AJ766" s="128">
        <f>SUM(C766:AH766,C768:AH768)</f>
        <v>0</v>
      </c>
      <c r="AK766" s="129"/>
      <c r="AL766" s="129"/>
      <c r="AM766" s="129"/>
      <c r="AN766" s="130"/>
    </row>
    <row r="767" spans="1:40" x14ac:dyDescent="0.2">
      <c r="A767" s="22"/>
      <c r="B767" s="126"/>
      <c r="C767" s="112"/>
      <c r="D767" s="113"/>
      <c r="E767" s="113"/>
      <c r="F767" s="114"/>
      <c r="G767" s="112"/>
      <c r="H767" s="113"/>
      <c r="I767" s="113"/>
      <c r="J767" s="114"/>
      <c r="K767" s="112"/>
      <c r="L767" s="113"/>
      <c r="M767" s="113"/>
      <c r="N767" s="114"/>
      <c r="O767" s="112"/>
      <c r="P767" s="113"/>
      <c r="Q767" s="113"/>
      <c r="R767" s="114"/>
      <c r="S767" s="112"/>
      <c r="T767" s="113"/>
      <c r="U767" s="113"/>
      <c r="V767" s="114"/>
      <c r="W767" s="112"/>
      <c r="X767" s="113"/>
      <c r="Y767" s="113"/>
      <c r="Z767" s="114"/>
      <c r="AA767" s="112"/>
      <c r="AB767" s="113"/>
      <c r="AC767" s="113"/>
      <c r="AD767" s="114"/>
      <c r="AE767" s="104"/>
      <c r="AF767" s="104"/>
      <c r="AG767" s="104"/>
      <c r="AH767" s="104"/>
      <c r="AI767" s="22"/>
      <c r="AJ767" s="22"/>
      <c r="AK767" s="22"/>
      <c r="AL767" s="22"/>
      <c r="AM767" s="22"/>
      <c r="AN767" s="22"/>
    </row>
    <row r="768" spans="1:40" x14ac:dyDescent="0.2">
      <c r="B768" s="127"/>
      <c r="C768" s="98"/>
      <c r="D768" s="99"/>
      <c r="E768" s="99"/>
      <c r="F768" s="100"/>
      <c r="G768" s="98"/>
      <c r="H768" s="99"/>
      <c r="I768" s="99"/>
      <c r="J768" s="100"/>
      <c r="K768" s="98"/>
      <c r="L768" s="99"/>
      <c r="M768" s="99"/>
      <c r="N768" s="100"/>
      <c r="O768" s="98"/>
      <c r="P768" s="99"/>
      <c r="Q768" s="99"/>
      <c r="R768" s="100"/>
      <c r="S768" s="98"/>
      <c r="T768" s="99"/>
      <c r="U768" s="99"/>
      <c r="V768" s="100"/>
      <c r="W768" s="98"/>
      <c r="X768" s="99"/>
      <c r="Y768" s="99"/>
      <c r="Z768" s="100"/>
      <c r="AA768" s="98"/>
      <c r="AB768" s="99"/>
      <c r="AC768" s="99"/>
      <c r="AD768" s="100"/>
      <c r="AE768" s="98"/>
      <c r="AF768" s="99"/>
      <c r="AG768" s="99"/>
      <c r="AH768" s="100"/>
      <c r="AJ768" s="120" t="s">
        <v>5</v>
      </c>
      <c r="AK768" s="120"/>
      <c r="AL768" s="120"/>
      <c r="AM768" s="120"/>
      <c r="AN768" s="120"/>
    </row>
    <row r="769" spans="1:40" x14ac:dyDescent="0.2">
      <c r="J769" s="47"/>
      <c r="K769" s="47"/>
      <c r="L769" s="47"/>
      <c r="M769" s="47"/>
      <c r="N769" s="47"/>
      <c r="O769" s="47"/>
      <c r="P769" s="47"/>
      <c r="Q769" s="47"/>
      <c r="R769" s="47"/>
      <c r="S769" s="47"/>
      <c r="T769" s="47"/>
      <c r="U769" s="47"/>
      <c r="AJ769" s="119">
        <f>SUM(C771:AH771)</f>
        <v>0</v>
      </c>
      <c r="AK769" s="119"/>
      <c r="AL769" s="119"/>
      <c r="AM769" s="119"/>
      <c r="AN769" s="119"/>
    </row>
    <row r="770" spans="1:40" ht="13.15" customHeight="1" x14ac:dyDescent="0.2">
      <c r="A770" s="22"/>
      <c r="B770" s="125" t="s">
        <v>43</v>
      </c>
      <c r="C770" s="112" t="s">
        <v>25</v>
      </c>
      <c r="D770" s="113"/>
      <c r="E770" s="113"/>
      <c r="F770" s="114"/>
      <c r="G770" s="112" t="s">
        <v>27</v>
      </c>
      <c r="H770" s="113"/>
      <c r="I770" s="113"/>
      <c r="J770" s="114"/>
      <c r="K770" s="112" t="s">
        <v>26</v>
      </c>
      <c r="L770" s="113"/>
      <c r="M770" s="113"/>
      <c r="N770" s="114"/>
      <c r="O770" s="112" t="s">
        <v>28</v>
      </c>
      <c r="P770" s="113"/>
      <c r="Q770" s="113"/>
      <c r="R770" s="114"/>
      <c r="S770" s="112" t="s">
        <v>9</v>
      </c>
      <c r="T770" s="113"/>
      <c r="U770" s="113"/>
      <c r="V770" s="114"/>
      <c r="W770" s="112" t="s">
        <v>68</v>
      </c>
      <c r="X770" s="113"/>
      <c r="Y770" s="113"/>
      <c r="Z770" s="114"/>
      <c r="AA770" s="112" t="s">
        <v>75</v>
      </c>
      <c r="AB770" s="113"/>
      <c r="AC770" s="113"/>
      <c r="AD770" s="114"/>
      <c r="AE770" s="104"/>
      <c r="AF770" s="104"/>
      <c r="AG770" s="104"/>
      <c r="AH770" s="104"/>
      <c r="AI770" s="22"/>
    </row>
    <row r="771" spans="1:40" x14ac:dyDescent="0.2">
      <c r="B771" s="126"/>
      <c r="C771" s="98"/>
      <c r="D771" s="99"/>
      <c r="E771" s="99"/>
      <c r="F771" s="100"/>
      <c r="G771" s="98"/>
      <c r="H771" s="99"/>
      <c r="I771" s="99"/>
      <c r="J771" s="100"/>
      <c r="K771" s="98"/>
      <c r="L771" s="99"/>
      <c r="M771" s="99"/>
      <c r="N771" s="100"/>
      <c r="O771" s="98"/>
      <c r="P771" s="99"/>
      <c r="Q771" s="99"/>
      <c r="R771" s="100"/>
      <c r="S771" s="98"/>
      <c r="T771" s="99"/>
      <c r="U771" s="99"/>
      <c r="V771" s="100"/>
      <c r="W771" s="98"/>
      <c r="X771" s="99"/>
      <c r="Y771" s="99"/>
      <c r="Z771" s="100"/>
      <c r="AA771" s="98"/>
      <c r="AB771" s="99"/>
      <c r="AC771" s="99"/>
      <c r="AD771" s="100"/>
      <c r="AE771" s="105"/>
      <c r="AF771" s="105"/>
      <c r="AG771" s="105"/>
      <c r="AH771" s="105"/>
      <c r="AJ771" s="120" t="s">
        <v>2</v>
      </c>
      <c r="AK771" s="120"/>
      <c r="AL771" s="120"/>
      <c r="AM771" s="120"/>
      <c r="AN771" s="120"/>
    </row>
    <row r="772" spans="1:40" x14ac:dyDescent="0.2">
      <c r="A772" s="22"/>
      <c r="B772" s="126"/>
      <c r="C772" s="112"/>
      <c r="D772" s="113"/>
      <c r="E772" s="113"/>
      <c r="F772" s="114"/>
      <c r="G772" s="112"/>
      <c r="H772" s="113"/>
      <c r="I772" s="113"/>
      <c r="J772" s="114"/>
      <c r="K772" s="112"/>
      <c r="L772" s="113"/>
      <c r="M772" s="113"/>
      <c r="N772" s="114"/>
      <c r="O772" s="112"/>
      <c r="P772" s="113"/>
      <c r="Q772" s="113"/>
      <c r="R772" s="114"/>
      <c r="S772" s="112"/>
      <c r="T772" s="113"/>
      <c r="U772" s="113"/>
      <c r="V772" s="114"/>
      <c r="W772" s="112"/>
      <c r="X772" s="113"/>
      <c r="Y772" s="113"/>
      <c r="Z772" s="114"/>
      <c r="AA772" s="112"/>
      <c r="AB772" s="113"/>
      <c r="AC772" s="113"/>
      <c r="AD772" s="114"/>
      <c r="AE772" s="104"/>
      <c r="AF772" s="104"/>
      <c r="AG772" s="104"/>
      <c r="AH772" s="104"/>
      <c r="AI772" s="22"/>
      <c r="AJ772" s="117">
        <f>AJ766-AJ769</f>
        <v>0</v>
      </c>
      <c r="AK772" s="117"/>
      <c r="AL772" s="117"/>
      <c r="AM772" s="117"/>
      <c r="AN772" s="117"/>
    </row>
    <row r="773" spans="1:40" x14ac:dyDescent="0.2">
      <c r="B773" s="127"/>
      <c r="C773" s="101"/>
      <c r="D773" s="102"/>
      <c r="E773" s="102"/>
      <c r="F773" s="103"/>
      <c r="G773" s="101"/>
      <c r="H773" s="102"/>
      <c r="I773" s="102"/>
      <c r="J773" s="103"/>
      <c r="K773" s="101"/>
      <c r="L773" s="102"/>
      <c r="M773" s="102"/>
      <c r="N773" s="103"/>
      <c r="O773" s="101"/>
      <c r="P773" s="102"/>
      <c r="Q773" s="102"/>
      <c r="R773" s="103"/>
      <c r="S773" s="101"/>
      <c r="T773" s="102"/>
      <c r="U773" s="102"/>
      <c r="V773" s="103"/>
      <c r="W773" s="101"/>
      <c r="X773" s="102"/>
      <c r="Y773" s="102"/>
      <c r="Z773" s="103"/>
      <c r="AA773" s="101"/>
      <c r="AB773" s="102"/>
      <c r="AC773" s="102"/>
      <c r="AD773" s="103"/>
      <c r="AE773" s="101"/>
      <c r="AF773" s="102"/>
      <c r="AG773" s="102"/>
      <c r="AH773" s="103"/>
      <c r="AN773" s="48"/>
    </row>
    <row r="774" spans="1:40" x14ac:dyDescent="0.2">
      <c r="J774" s="47"/>
      <c r="K774" s="47"/>
      <c r="L774" s="47"/>
      <c r="M774" s="47"/>
      <c r="N774" s="47"/>
      <c r="O774" s="47"/>
      <c r="P774" s="47"/>
      <c r="Q774" s="47"/>
      <c r="R774" s="47"/>
      <c r="S774" s="47"/>
      <c r="T774" s="47"/>
      <c r="U774" s="47"/>
    </row>
    <row r="775" spans="1:40" ht="13.15" customHeight="1" x14ac:dyDescent="0.2">
      <c r="A775" s="22"/>
      <c r="B775" s="139" t="s">
        <v>67</v>
      </c>
      <c r="C775" s="108" t="s">
        <v>44</v>
      </c>
      <c r="D775" s="109"/>
      <c r="E775" s="136" t="s">
        <v>52</v>
      </c>
      <c r="F775" s="136"/>
      <c r="G775" s="136" t="s">
        <v>54</v>
      </c>
      <c r="H775" s="136"/>
      <c r="I775" s="136" t="s">
        <v>46</v>
      </c>
      <c r="J775" s="136"/>
      <c r="K775" s="136" t="s">
        <v>64</v>
      </c>
      <c r="L775" s="136"/>
      <c r="M775" s="136"/>
      <c r="N775" s="136"/>
      <c r="O775" s="136"/>
      <c r="P775" s="136"/>
      <c r="Q775" s="136" t="s">
        <v>4</v>
      </c>
      <c r="R775" s="136"/>
      <c r="S775" s="136"/>
      <c r="T775" s="136"/>
      <c r="U775" s="108" t="s">
        <v>59</v>
      </c>
      <c r="V775" s="109"/>
      <c r="W775" s="108" t="s">
        <v>112</v>
      </c>
      <c r="X775" s="109"/>
      <c r="Y775" s="108" t="s">
        <v>114</v>
      </c>
      <c r="Z775" s="109"/>
      <c r="AA775" s="108" t="s">
        <v>61</v>
      </c>
      <c r="AB775" s="109"/>
      <c r="AC775" s="22"/>
      <c r="AD775" s="22"/>
      <c r="AE775" s="22"/>
      <c r="AF775" s="22"/>
      <c r="AG775" s="22"/>
      <c r="AH775" s="22"/>
      <c r="AI775" s="22"/>
      <c r="AJ775" s="104" t="s">
        <v>3</v>
      </c>
      <c r="AK775" s="104"/>
      <c r="AL775" s="104"/>
      <c r="AM775" s="104"/>
      <c r="AN775" s="104"/>
    </row>
    <row r="776" spans="1:40" x14ac:dyDescent="0.2">
      <c r="A776" s="22"/>
      <c r="B776" s="140"/>
      <c r="C776" s="110"/>
      <c r="D776" s="111"/>
      <c r="E776" s="136"/>
      <c r="F776" s="136"/>
      <c r="G776" s="136"/>
      <c r="H776" s="136"/>
      <c r="I776" s="136"/>
      <c r="J776" s="136"/>
      <c r="K776" s="136" t="s">
        <v>65</v>
      </c>
      <c r="L776" s="136"/>
      <c r="M776" s="136" t="s">
        <v>66</v>
      </c>
      <c r="N776" s="136"/>
      <c r="O776" s="136" t="s">
        <v>62</v>
      </c>
      <c r="P776" s="136"/>
      <c r="Q776" s="134" t="s">
        <v>1</v>
      </c>
      <c r="R776" s="135"/>
      <c r="S776" s="134" t="s">
        <v>63</v>
      </c>
      <c r="T776" s="135"/>
      <c r="U776" s="110"/>
      <c r="V776" s="111"/>
      <c r="W776" s="110"/>
      <c r="X776" s="111"/>
      <c r="Y776" s="110"/>
      <c r="Z776" s="111"/>
      <c r="AA776" s="110"/>
      <c r="AB776" s="111"/>
      <c r="AC776" s="22"/>
      <c r="AD776" s="22"/>
      <c r="AE776" s="22"/>
      <c r="AF776" s="22"/>
      <c r="AG776" s="22"/>
      <c r="AH776" s="22"/>
      <c r="AI776" s="22"/>
      <c r="AJ776" s="104"/>
      <c r="AK776" s="104"/>
      <c r="AL776" s="104"/>
      <c r="AM776" s="104"/>
      <c r="AN776" s="104"/>
    </row>
    <row r="777" spans="1:40" x14ac:dyDescent="0.2">
      <c r="B777" s="141"/>
      <c r="C777" s="106"/>
      <c r="D777" s="107"/>
      <c r="E777" s="106"/>
      <c r="F777" s="107"/>
      <c r="G777" s="106"/>
      <c r="H777" s="107"/>
      <c r="I777" s="106"/>
      <c r="J777" s="107"/>
      <c r="K777" s="106"/>
      <c r="L777" s="107"/>
      <c r="M777" s="106"/>
      <c r="N777" s="107"/>
      <c r="O777" s="106"/>
      <c r="P777" s="107"/>
      <c r="Q777" s="106"/>
      <c r="R777" s="107"/>
      <c r="S777" s="106"/>
      <c r="T777" s="107"/>
      <c r="U777" s="133"/>
      <c r="V777" s="133"/>
      <c r="W777" s="106"/>
      <c r="X777" s="107"/>
      <c r="Y777" s="106"/>
      <c r="Z777" s="107"/>
      <c r="AA777" s="106"/>
      <c r="AB777" s="107"/>
      <c r="AJ777" s="105">
        <f>AJ772-SUM(C773:AH773)</f>
        <v>0</v>
      </c>
      <c r="AK777" s="105"/>
      <c r="AL777" s="105"/>
      <c r="AM777" s="105"/>
      <c r="AN777" s="105"/>
    </row>
    <row r="779" spans="1:40" ht="24.5" x14ac:dyDescent="0.35">
      <c r="A779" s="23" t="s">
        <v>72</v>
      </c>
      <c r="B779" s="124" t="s">
        <v>0</v>
      </c>
      <c r="C779" s="124"/>
      <c r="D779" s="118"/>
      <c r="E779" s="118"/>
      <c r="F779" s="118"/>
      <c r="G779" s="118"/>
      <c r="H779" s="118"/>
      <c r="I779" s="118"/>
      <c r="J779" s="118"/>
      <c r="K779" s="118"/>
      <c r="L779" s="118"/>
      <c r="M779" s="118"/>
      <c r="N779" s="118"/>
      <c r="O779" s="118"/>
      <c r="P779" s="118"/>
      <c r="Q779" s="118"/>
      <c r="R779" s="118"/>
      <c r="S779" s="118"/>
      <c r="T779" s="118"/>
      <c r="U779" s="118"/>
      <c r="V779" s="118"/>
      <c r="W779" s="118"/>
      <c r="X779" s="118"/>
      <c r="Y779" s="118"/>
      <c r="Z779" s="118"/>
      <c r="AA779" s="118"/>
      <c r="AB779" s="118"/>
      <c r="AC779" s="118"/>
      <c r="AD779" s="118"/>
      <c r="AE779" s="118"/>
      <c r="AF779" s="118"/>
      <c r="AG779" s="118"/>
      <c r="AH779" s="118"/>
      <c r="AI779" s="118"/>
      <c r="AJ779" s="118"/>
      <c r="AK779" s="118"/>
      <c r="AL779" s="118"/>
      <c r="AM779" s="118"/>
      <c r="AN779" s="118"/>
    </row>
    <row r="780" spans="1:40" x14ac:dyDescent="0.2">
      <c r="B780" s="49"/>
      <c r="C780" s="49"/>
      <c r="D780" s="49"/>
      <c r="E780" s="49"/>
      <c r="F780" s="49"/>
      <c r="G780" s="49"/>
      <c r="H780" s="49"/>
      <c r="I780" s="49"/>
      <c r="J780" s="49"/>
      <c r="K780" s="49"/>
      <c r="L780" s="49"/>
      <c r="M780" s="49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49"/>
      <c r="Y780" s="49"/>
      <c r="Z780" s="49"/>
      <c r="AA780" s="49"/>
      <c r="AB780" s="49"/>
      <c r="AC780" s="49"/>
      <c r="AD780" s="49"/>
      <c r="AE780" s="50"/>
      <c r="AF780" s="50"/>
      <c r="AG780" s="50"/>
      <c r="AH780" s="50"/>
      <c r="AI780" s="50"/>
      <c r="AJ780" s="50"/>
      <c r="AK780" s="50"/>
      <c r="AL780" s="50"/>
      <c r="AM780" s="50"/>
      <c r="AN780" s="50"/>
    </row>
    <row r="782" spans="1:40" ht="13.15" customHeight="1" x14ac:dyDescent="0.2">
      <c r="C782" s="121" t="str">
        <f>C762</f>
        <v>給与明細書</v>
      </c>
      <c r="D782" s="121"/>
      <c r="E782" s="121"/>
      <c r="F782" s="121"/>
      <c r="G782" s="121"/>
      <c r="H782" s="121"/>
      <c r="I782" s="121"/>
      <c r="J782" s="121"/>
      <c r="K782" s="121"/>
      <c r="L782" s="121"/>
      <c r="M782" s="43"/>
      <c r="N782" s="43"/>
      <c r="O782" s="43"/>
      <c r="P782" s="43"/>
      <c r="Q782" s="43"/>
      <c r="R782" s="43"/>
      <c r="S782" s="43"/>
      <c r="T782" s="44"/>
      <c r="U782" s="44"/>
      <c r="Z782" s="115">
        <f>Z762</f>
        <v>44531</v>
      </c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  <c r="AK782" s="115"/>
      <c r="AL782" s="115"/>
      <c r="AM782" s="115"/>
      <c r="AN782" s="115"/>
    </row>
    <row r="783" spans="1:40" ht="13.15" customHeight="1" x14ac:dyDescent="0.2">
      <c r="A783" s="21">
        <f t="shared" ref="A783" si="32">A763+1</f>
        <v>40</v>
      </c>
      <c r="B783" s="44"/>
      <c r="C783" s="122"/>
      <c r="D783" s="122"/>
      <c r="E783" s="122"/>
      <c r="F783" s="122"/>
      <c r="G783" s="122"/>
      <c r="H783" s="122"/>
      <c r="I783" s="122"/>
      <c r="J783" s="122"/>
      <c r="K783" s="122"/>
      <c r="L783" s="122"/>
      <c r="N783" s="123"/>
      <c r="O783" s="123"/>
      <c r="P783" s="123"/>
      <c r="Q783" s="123"/>
      <c r="R783" s="123"/>
      <c r="S783" s="46" t="s">
        <v>6</v>
      </c>
      <c r="T783" s="43"/>
      <c r="U783" s="43"/>
      <c r="Z783" s="116"/>
      <c r="AA783" s="116"/>
      <c r="AB783" s="116"/>
      <c r="AC783" s="116"/>
      <c r="AD783" s="116"/>
      <c r="AE783" s="116"/>
      <c r="AF783" s="116"/>
      <c r="AG783" s="116"/>
      <c r="AH783" s="116"/>
      <c r="AI783" s="116"/>
      <c r="AJ783" s="116"/>
      <c r="AK783" s="116"/>
      <c r="AL783" s="116"/>
      <c r="AM783" s="116"/>
      <c r="AN783" s="116"/>
    </row>
    <row r="784" spans="1:40" x14ac:dyDescent="0.2">
      <c r="J784" s="47"/>
      <c r="K784" s="47"/>
      <c r="L784" s="47"/>
      <c r="M784" s="47"/>
      <c r="N784" s="47"/>
      <c r="O784" s="47"/>
      <c r="P784" s="47"/>
      <c r="Q784" s="47"/>
      <c r="R784" s="47"/>
      <c r="S784" s="47"/>
      <c r="T784" s="47"/>
      <c r="U784" s="47"/>
    </row>
    <row r="785" spans="1:40" ht="13.15" customHeight="1" x14ac:dyDescent="0.2">
      <c r="A785" s="22"/>
      <c r="B785" s="125" t="s">
        <v>42</v>
      </c>
      <c r="C785" s="112"/>
      <c r="D785" s="113"/>
      <c r="E785" s="113"/>
      <c r="F785" s="114"/>
      <c r="G785" s="112"/>
      <c r="H785" s="113"/>
      <c r="I785" s="113"/>
      <c r="J785" s="114"/>
      <c r="K785" s="112"/>
      <c r="L785" s="113"/>
      <c r="M785" s="113"/>
      <c r="N785" s="114"/>
      <c r="O785" s="112"/>
      <c r="P785" s="113"/>
      <c r="Q785" s="113"/>
      <c r="R785" s="114"/>
      <c r="S785" s="112"/>
      <c r="T785" s="113"/>
      <c r="U785" s="113"/>
      <c r="V785" s="114"/>
      <c r="W785" s="112"/>
      <c r="X785" s="113"/>
      <c r="Y785" s="113"/>
      <c r="Z785" s="114"/>
      <c r="AA785" s="112"/>
      <c r="AB785" s="113"/>
      <c r="AC785" s="113"/>
      <c r="AD785" s="114"/>
      <c r="AE785" s="104"/>
      <c r="AF785" s="104"/>
      <c r="AG785" s="104"/>
      <c r="AH785" s="104"/>
      <c r="AI785" s="22"/>
      <c r="AJ785" s="120" t="s">
        <v>98</v>
      </c>
      <c r="AK785" s="120"/>
      <c r="AL785" s="120"/>
      <c r="AM785" s="120"/>
      <c r="AN785" s="120"/>
    </row>
    <row r="786" spans="1:40" x14ac:dyDescent="0.2">
      <c r="B786" s="126"/>
      <c r="C786" s="98"/>
      <c r="D786" s="99"/>
      <c r="E786" s="99"/>
      <c r="F786" s="100"/>
      <c r="G786" s="98"/>
      <c r="H786" s="99"/>
      <c r="I786" s="99"/>
      <c r="J786" s="100"/>
      <c r="K786" s="98"/>
      <c r="L786" s="99"/>
      <c r="M786" s="99"/>
      <c r="N786" s="100"/>
      <c r="O786" s="98"/>
      <c r="P786" s="99"/>
      <c r="Q786" s="99"/>
      <c r="R786" s="100"/>
      <c r="S786" s="98"/>
      <c r="T786" s="99"/>
      <c r="U786" s="99"/>
      <c r="V786" s="100"/>
      <c r="W786" s="98"/>
      <c r="X786" s="99"/>
      <c r="Y786" s="99"/>
      <c r="Z786" s="100"/>
      <c r="AA786" s="98"/>
      <c r="AB786" s="99"/>
      <c r="AC786" s="99"/>
      <c r="AD786" s="100"/>
      <c r="AE786" s="105"/>
      <c r="AF786" s="105"/>
      <c r="AG786" s="105"/>
      <c r="AH786" s="105"/>
      <c r="AJ786" s="128">
        <f>SUM(C786:AH786,C788:AH788)</f>
        <v>0</v>
      </c>
      <c r="AK786" s="129"/>
      <c r="AL786" s="129"/>
      <c r="AM786" s="129"/>
      <c r="AN786" s="130"/>
    </row>
    <row r="787" spans="1:40" x14ac:dyDescent="0.2">
      <c r="A787" s="22"/>
      <c r="B787" s="126"/>
      <c r="C787" s="112"/>
      <c r="D787" s="113"/>
      <c r="E787" s="113"/>
      <c r="F787" s="114"/>
      <c r="G787" s="112"/>
      <c r="H787" s="113"/>
      <c r="I787" s="113"/>
      <c r="J787" s="114"/>
      <c r="K787" s="112"/>
      <c r="L787" s="113"/>
      <c r="M787" s="113"/>
      <c r="N787" s="114"/>
      <c r="O787" s="112"/>
      <c r="P787" s="113"/>
      <c r="Q787" s="113"/>
      <c r="R787" s="114"/>
      <c r="S787" s="112"/>
      <c r="T787" s="113"/>
      <c r="U787" s="113"/>
      <c r="V787" s="114"/>
      <c r="W787" s="112"/>
      <c r="X787" s="113"/>
      <c r="Y787" s="113"/>
      <c r="Z787" s="114"/>
      <c r="AA787" s="112"/>
      <c r="AB787" s="113"/>
      <c r="AC787" s="113"/>
      <c r="AD787" s="114"/>
      <c r="AE787" s="104"/>
      <c r="AF787" s="104"/>
      <c r="AG787" s="104"/>
      <c r="AH787" s="104"/>
      <c r="AI787" s="22"/>
      <c r="AJ787" s="22"/>
      <c r="AK787" s="22"/>
      <c r="AL787" s="22"/>
      <c r="AM787" s="22"/>
      <c r="AN787" s="22"/>
    </row>
    <row r="788" spans="1:40" x14ac:dyDescent="0.2">
      <c r="B788" s="127"/>
      <c r="C788" s="98"/>
      <c r="D788" s="99"/>
      <c r="E788" s="99"/>
      <c r="F788" s="100"/>
      <c r="G788" s="98"/>
      <c r="H788" s="99"/>
      <c r="I788" s="99"/>
      <c r="J788" s="100"/>
      <c r="K788" s="98"/>
      <c r="L788" s="99"/>
      <c r="M788" s="99"/>
      <c r="N788" s="100"/>
      <c r="O788" s="98"/>
      <c r="P788" s="99"/>
      <c r="Q788" s="99"/>
      <c r="R788" s="100"/>
      <c r="S788" s="98"/>
      <c r="T788" s="99"/>
      <c r="U788" s="99"/>
      <c r="V788" s="100"/>
      <c r="W788" s="98"/>
      <c r="X788" s="99"/>
      <c r="Y788" s="99"/>
      <c r="Z788" s="100"/>
      <c r="AA788" s="98"/>
      <c r="AB788" s="99"/>
      <c r="AC788" s="99"/>
      <c r="AD788" s="100"/>
      <c r="AE788" s="98"/>
      <c r="AF788" s="99"/>
      <c r="AG788" s="99"/>
      <c r="AH788" s="100"/>
      <c r="AJ788" s="120" t="s">
        <v>5</v>
      </c>
      <c r="AK788" s="120"/>
      <c r="AL788" s="120"/>
      <c r="AM788" s="120"/>
      <c r="AN788" s="120"/>
    </row>
    <row r="789" spans="1:40" x14ac:dyDescent="0.2">
      <c r="J789" s="47"/>
      <c r="K789" s="47"/>
      <c r="L789" s="47"/>
      <c r="M789" s="47"/>
      <c r="N789" s="47"/>
      <c r="O789" s="47"/>
      <c r="P789" s="47"/>
      <c r="Q789" s="47"/>
      <c r="R789" s="47"/>
      <c r="S789" s="47"/>
      <c r="T789" s="47"/>
      <c r="U789" s="47"/>
      <c r="AJ789" s="119">
        <f>SUM(C791:AH791)</f>
        <v>0</v>
      </c>
      <c r="AK789" s="119"/>
      <c r="AL789" s="119"/>
      <c r="AM789" s="119"/>
      <c r="AN789" s="119"/>
    </row>
    <row r="790" spans="1:40" ht="13.15" customHeight="1" x14ac:dyDescent="0.2">
      <c r="A790" s="22"/>
      <c r="B790" s="125" t="s">
        <v>43</v>
      </c>
      <c r="C790" s="112" t="s">
        <v>25</v>
      </c>
      <c r="D790" s="113"/>
      <c r="E790" s="113"/>
      <c r="F790" s="114"/>
      <c r="G790" s="112" t="s">
        <v>27</v>
      </c>
      <c r="H790" s="113"/>
      <c r="I790" s="113"/>
      <c r="J790" s="114"/>
      <c r="K790" s="112" t="s">
        <v>26</v>
      </c>
      <c r="L790" s="113"/>
      <c r="M790" s="113"/>
      <c r="N790" s="114"/>
      <c r="O790" s="112" t="s">
        <v>28</v>
      </c>
      <c r="P790" s="113"/>
      <c r="Q790" s="113"/>
      <c r="R790" s="114"/>
      <c r="S790" s="112" t="s">
        <v>9</v>
      </c>
      <c r="T790" s="113"/>
      <c r="U790" s="113"/>
      <c r="V790" s="114"/>
      <c r="W790" s="112" t="s">
        <v>68</v>
      </c>
      <c r="X790" s="113"/>
      <c r="Y790" s="113"/>
      <c r="Z790" s="114"/>
      <c r="AA790" s="112" t="s">
        <v>75</v>
      </c>
      <c r="AB790" s="113"/>
      <c r="AC790" s="113"/>
      <c r="AD790" s="114"/>
      <c r="AE790" s="104"/>
      <c r="AF790" s="104"/>
      <c r="AG790" s="104"/>
      <c r="AH790" s="104"/>
      <c r="AI790" s="22"/>
    </row>
    <row r="791" spans="1:40" x14ac:dyDescent="0.2">
      <c r="B791" s="126"/>
      <c r="C791" s="98"/>
      <c r="D791" s="99"/>
      <c r="E791" s="99"/>
      <c r="F791" s="100"/>
      <c r="G791" s="98"/>
      <c r="H791" s="99"/>
      <c r="I791" s="99"/>
      <c r="J791" s="100"/>
      <c r="K791" s="98"/>
      <c r="L791" s="99"/>
      <c r="M791" s="99"/>
      <c r="N791" s="100"/>
      <c r="O791" s="98"/>
      <c r="P791" s="99"/>
      <c r="Q791" s="99"/>
      <c r="R791" s="100"/>
      <c r="S791" s="98"/>
      <c r="T791" s="99"/>
      <c r="U791" s="99"/>
      <c r="V791" s="100"/>
      <c r="W791" s="98"/>
      <c r="X791" s="99"/>
      <c r="Y791" s="99"/>
      <c r="Z791" s="100"/>
      <c r="AA791" s="98"/>
      <c r="AB791" s="99"/>
      <c r="AC791" s="99"/>
      <c r="AD791" s="100"/>
      <c r="AE791" s="105"/>
      <c r="AF791" s="105"/>
      <c r="AG791" s="105"/>
      <c r="AH791" s="105"/>
      <c r="AJ791" s="120" t="s">
        <v>2</v>
      </c>
      <c r="AK791" s="120"/>
      <c r="AL791" s="120"/>
      <c r="AM791" s="120"/>
      <c r="AN791" s="120"/>
    </row>
    <row r="792" spans="1:40" x14ac:dyDescent="0.2">
      <c r="A792" s="22"/>
      <c r="B792" s="126"/>
      <c r="C792" s="112"/>
      <c r="D792" s="113"/>
      <c r="E792" s="113"/>
      <c r="F792" s="114"/>
      <c r="G792" s="112"/>
      <c r="H792" s="113"/>
      <c r="I792" s="113"/>
      <c r="J792" s="114"/>
      <c r="K792" s="112"/>
      <c r="L792" s="113"/>
      <c r="M792" s="113"/>
      <c r="N792" s="114"/>
      <c r="O792" s="112"/>
      <c r="P792" s="113"/>
      <c r="Q792" s="113"/>
      <c r="R792" s="114"/>
      <c r="S792" s="112"/>
      <c r="T792" s="113"/>
      <c r="U792" s="113"/>
      <c r="V792" s="114"/>
      <c r="W792" s="112"/>
      <c r="X792" s="113"/>
      <c r="Y792" s="113"/>
      <c r="Z792" s="114"/>
      <c r="AA792" s="112"/>
      <c r="AB792" s="113"/>
      <c r="AC792" s="113"/>
      <c r="AD792" s="114"/>
      <c r="AE792" s="104"/>
      <c r="AF792" s="104"/>
      <c r="AG792" s="104"/>
      <c r="AH792" s="104"/>
      <c r="AI792" s="22"/>
      <c r="AJ792" s="117">
        <f>AJ786-AJ789</f>
        <v>0</v>
      </c>
      <c r="AK792" s="117"/>
      <c r="AL792" s="117"/>
      <c r="AM792" s="117"/>
      <c r="AN792" s="117"/>
    </row>
    <row r="793" spans="1:40" x14ac:dyDescent="0.2">
      <c r="B793" s="127"/>
      <c r="C793" s="101"/>
      <c r="D793" s="102"/>
      <c r="E793" s="102"/>
      <c r="F793" s="103"/>
      <c r="G793" s="101"/>
      <c r="H793" s="102"/>
      <c r="I793" s="102"/>
      <c r="J793" s="103"/>
      <c r="K793" s="101"/>
      <c r="L793" s="102"/>
      <c r="M793" s="102"/>
      <c r="N793" s="103"/>
      <c r="O793" s="101"/>
      <c r="P793" s="102"/>
      <c r="Q793" s="102"/>
      <c r="R793" s="103"/>
      <c r="S793" s="101"/>
      <c r="T793" s="102"/>
      <c r="U793" s="102"/>
      <c r="V793" s="103"/>
      <c r="W793" s="101"/>
      <c r="X793" s="102"/>
      <c r="Y793" s="102"/>
      <c r="Z793" s="103"/>
      <c r="AA793" s="101"/>
      <c r="AB793" s="102"/>
      <c r="AC793" s="102"/>
      <c r="AD793" s="103"/>
      <c r="AE793" s="101"/>
      <c r="AF793" s="102"/>
      <c r="AG793" s="102"/>
      <c r="AH793" s="103"/>
      <c r="AN793" s="48"/>
    </row>
    <row r="794" spans="1:40" x14ac:dyDescent="0.2">
      <c r="J794" s="47"/>
      <c r="K794" s="47"/>
      <c r="L794" s="47"/>
      <c r="M794" s="47"/>
      <c r="N794" s="47"/>
      <c r="O794" s="47"/>
      <c r="P794" s="47"/>
      <c r="Q794" s="47"/>
      <c r="R794" s="47"/>
      <c r="S794" s="47"/>
      <c r="T794" s="47"/>
      <c r="U794" s="47"/>
    </row>
    <row r="795" spans="1:40" ht="13.15" customHeight="1" x14ac:dyDescent="0.2">
      <c r="A795" s="22"/>
      <c r="B795" s="139" t="s">
        <v>67</v>
      </c>
      <c r="C795" s="108" t="s">
        <v>44</v>
      </c>
      <c r="D795" s="109"/>
      <c r="E795" s="136" t="s">
        <v>52</v>
      </c>
      <c r="F795" s="136"/>
      <c r="G795" s="136" t="s">
        <v>54</v>
      </c>
      <c r="H795" s="136"/>
      <c r="I795" s="136" t="s">
        <v>46</v>
      </c>
      <c r="J795" s="136"/>
      <c r="K795" s="136" t="s">
        <v>64</v>
      </c>
      <c r="L795" s="136"/>
      <c r="M795" s="136"/>
      <c r="N795" s="136"/>
      <c r="O795" s="136"/>
      <c r="P795" s="136"/>
      <c r="Q795" s="136" t="s">
        <v>4</v>
      </c>
      <c r="R795" s="136"/>
      <c r="S795" s="136"/>
      <c r="T795" s="136"/>
      <c r="U795" s="108" t="s">
        <v>59</v>
      </c>
      <c r="V795" s="109"/>
      <c r="W795" s="108" t="s">
        <v>112</v>
      </c>
      <c r="X795" s="109"/>
      <c r="Y795" s="108" t="s">
        <v>114</v>
      </c>
      <c r="Z795" s="109"/>
      <c r="AA795" s="108" t="s">
        <v>61</v>
      </c>
      <c r="AB795" s="109"/>
      <c r="AC795" s="22"/>
      <c r="AD795" s="22"/>
      <c r="AE795" s="22"/>
      <c r="AF795" s="22"/>
      <c r="AG795" s="22"/>
      <c r="AH795" s="22"/>
      <c r="AI795" s="22"/>
      <c r="AJ795" s="104" t="s">
        <v>3</v>
      </c>
      <c r="AK795" s="104"/>
      <c r="AL795" s="104"/>
      <c r="AM795" s="104"/>
      <c r="AN795" s="104"/>
    </row>
    <row r="796" spans="1:40" x14ac:dyDescent="0.2">
      <c r="A796" s="22"/>
      <c r="B796" s="140"/>
      <c r="C796" s="110"/>
      <c r="D796" s="111"/>
      <c r="E796" s="136"/>
      <c r="F796" s="136"/>
      <c r="G796" s="136"/>
      <c r="H796" s="136"/>
      <c r="I796" s="136"/>
      <c r="J796" s="136"/>
      <c r="K796" s="136" t="s">
        <v>65</v>
      </c>
      <c r="L796" s="136"/>
      <c r="M796" s="136" t="s">
        <v>66</v>
      </c>
      <c r="N796" s="136"/>
      <c r="O796" s="136" t="s">
        <v>62</v>
      </c>
      <c r="P796" s="136"/>
      <c r="Q796" s="134" t="s">
        <v>1</v>
      </c>
      <c r="R796" s="135"/>
      <c r="S796" s="134" t="s">
        <v>63</v>
      </c>
      <c r="T796" s="135"/>
      <c r="U796" s="110"/>
      <c r="V796" s="111"/>
      <c r="W796" s="110"/>
      <c r="X796" s="111"/>
      <c r="Y796" s="110"/>
      <c r="Z796" s="111"/>
      <c r="AA796" s="110"/>
      <c r="AB796" s="111"/>
      <c r="AC796" s="22"/>
      <c r="AD796" s="22"/>
      <c r="AE796" s="22"/>
      <c r="AF796" s="22"/>
      <c r="AG796" s="22"/>
      <c r="AH796" s="22"/>
      <c r="AI796" s="22"/>
      <c r="AJ796" s="104"/>
      <c r="AK796" s="104"/>
      <c r="AL796" s="104"/>
      <c r="AM796" s="104"/>
      <c r="AN796" s="104"/>
    </row>
    <row r="797" spans="1:40" x14ac:dyDescent="0.2">
      <c r="B797" s="141"/>
      <c r="C797" s="106"/>
      <c r="D797" s="107"/>
      <c r="E797" s="106"/>
      <c r="F797" s="107"/>
      <c r="G797" s="106"/>
      <c r="H797" s="107"/>
      <c r="I797" s="106"/>
      <c r="J797" s="107"/>
      <c r="K797" s="106"/>
      <c r="L797" s="107"/>
      <c r="M797" s="106"/>
      <c r="N797" s="107"/>
      <c r="O797" s="106"/>
      <c r="P797" s="107"/>
      <c r="Q797" s="106"/>
      <c r="R797" s="107"/>
      <c r="S797" s="106"/>
      <c r="T797" s="107"/>
      <c r="U797" s="133"/>
      <c r="V797" s="133"/>
      <c r="W797" s="106"/>
      <c r="X797" s="107"/>
      <c r="Y797" s="106"/>
      <c r="Z797" s="107"/>
      <c r="AA797" s="106"/>
      <c r="AB797" s="107"/>
      <c r="AJ797" s="105">
        <f>AJ792-SUM(C793:AH793)</f>
        <v>0</v>
      </c>
      <c r="AK797" s="105"/>
      <c r="AL797" s="105"/>
      <c r="AM797" s="105"/>
      <c r="AN797" s="105"/>
    </row>
    <row r="799" spans="1:40" ht="24.5" x14ac:dyDescent="0.35">
      <c r="A799" s="23" t="s">
        <v>72</v>
      </c>
      <c r="B799" s="124" t="s">
        <v>0</v>
      </c>
      <c r="C799" s="124"/>
      <c r="D799" s="118"/>
      <c r="E799" s="118"/>
      <c r="F799" s="118"/>
      <c r="G799" s="118"/>
      <c r="H799" s="118"/>
      <c r="I799" s="118"/>
      <c r="J799" s="118"/>
      <c r="K799" s="118"/>
      <c r="L799" s="118"/>
      <c r="M799" s="118"/>
      <c r="N799" s="118"/>
      <c r="O799" s="118"/>
      <c r="P799" s="118"/>
      <c r="Q799" s="118"/>
      <c r="R799" s="118"/>
      <c r="S799" s="118"/>
      <c r="T799" s="118"/>
      <c r="U799" s="118"/>
      <c r="V799" s="118"/>
      <c r="W799" s="118"/>
      <c r="X799" s="118"/>
      <c r="Y799" s="118"/>
      <c r="Z799" s="118"/>
      <c r="AA799" s="118"/>
      <c r="AB799" s="118"/>
      <c r="AC799" s="118"/>
      <c r="AD799" s="118"/>
      <c r="AE799" s="118"/>
      <c r="AF799" s="118"/>
      <c r="AG799" s="118"/>
      <c r="AH799" s="118"/>
      <c r="AI799" s="118"/>
      <c r="AJ799" s="118"/>
      <c r="AK799" s="118"/>
      <c r="AL799" s="118"/>
      <c r="AM799" s="118"/>
      <c r="AN799" s="118"/>
    </row>
    <row r="800" spans="1:40" x14ac:dyDescent="0.2">
      <c r="B800" s="49"/>
      <c r="C800" s="49"/>
      <c r="D800" s="49"/>
      <c r="E800" s="49"/>
      <c r="F800" s="49"/>
      <c r="G800" s="49"/>
      <c r="H800" s="49"/>
      <c r="I800" s="49"/>
      <c r="J800" s="49"/>
      <c r="K800" s="49"/>
      <c r="L800" s="49"/>
      <c r="M800" s="49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49"/>
      <c r="Y800" s="49"/>
      <c r="Z800" s="49"/>
      <c r="AA800" s="49"/>
      <c r="AB800" s="49"/>
      <c r="AC800" s="49"/>
      <c r="AD800" s="49"/>
      <c r="AE800" s="50"/>
      <c r="AF800" s="50"/>
      <c r="AG800" s="50"/>
      <c r="AH800" s="50"/>
      <c r="AI800" s="50"/>
      <c r="AJ800" s="50"/>
      <c r="AK800" s="50"/>
      <c r="AL800" s="50"/>
      <c r="AM800" s="50"/>
      <c r="AN800" s="50"/>
    </row>
    <row r="802" spans="1:40" ht="13.15" customHeight="1" x14ac:dyDescent="0.2">
      <c r="C802" s="121" t="str">
        <f>C782</f>
        <v>給与明細書</v>
      </c>
      <c r="D802" s="121"/>
      <c r="E802" s="121"/>
      <c r="F802" s="121"/>
      <c r="G802" s="121"/>
      <c r="H802" s="121"/>
      <c r="I802" s="121"/>
      <c r="J802" s="121"/>
      <c r="K802" s="121"/>
      <c r="L802" s="121"/>
      <c r="M802" s="43"/>
      <c r="N802" s="43"/>
      <c r="O802" s="43"/>
      <c r="P802" s="43"/>
      <c r="Q802" s="43"/>
      <c r="R802" s="43"/>
      <c r="S802" s="43"/>
      <c r="T802" s="44"/>
      <c r="U802" s="44"/>
      <c r="Z802" s="115">
        <f>Z782</f>
        <v>44531</v>
      </c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  <c r="AK802" s="115"/>
      <c r="AL802" s="115"/>
      <c r="AM802" s="115"/>
      <c r="AN802" s="115"/>
    </row>
    <row r="803" spans="1:40" ht="13.15" customHeight="1" x14ac:dyDescent="0.2">
      <c r="A803" s="21">
        <f t="shared" ref="A803" si="33">A783+1</f>
        <v>41</v>
      </c>
      <c r="B803" s="44"/>
      <c r="C803" s="122"/>
      <c r="D803" s="122"/>
      <c r="E803" s="122"/>
      <c r="F803" s="122"/>
      <c r="G803" s="122"/>
      <c r="H803" s="122"/>
      <c r="I803" s="122"/>
      <c r="J803" s="122"/>
      <c r="K803" s="122"/>
      <c r="L803" s="122"/>
      <c r="N803" s="123"/>
      <c r="O803" s="123"/>
      <c r="P803" s="123"/>
      <c r="Q803" s="123"/>
      <c r="R803" s="123"/>
      <c r="S803" s="46" t="s">
        <v>6</v>
      </c>
      <c r="T803" s="43"/>
      <c r="U803" s="43"/>
      <c r="Z803" s="116"/>
      <c r="AA803" s="116"/>
      <c r="AB803" s="116"/>
      <c r="AC803" s="116"/>
      <c r="AD803" s="116"/>
      <c r="AE803" s="116"/>
      <c r="AF803" s="116"/>
      <c r="AG803" s="116"/>
      <c r="AH803" s="116"/>
      <c r="AI803" s="116"/>
      <c r="AJ803" s="116"/>
      <c r="AK803" s="116"/>
      <c r="AL803" s="116"/>
      <c r="AM803" s="116"/>
      <c r="AN803" s="116"/>
    </row>
    <row r="804" spans="1:40" x14ac:dyDescent="0.2">
      <c r="J804" s="47"/>
      <c r="K804" s="47"/>
      <c r="L804" s="47"/>
      <c r="M804" s="47"/>
      <c r="N804" s="47"/>
      <c r="O804" s="47"/>
      <c r="P804" s="47"/>
      <c r="Q804" s="47"/>
      <c r="R804" s="47"/>
      <c r="S804" s="47"/>
      <c r="T804" s="47"/>
      <c r="U804" s="47"/>
    </row>
    <row r="805" spans="1:40" ht="13.15" customHeight="1" x14ac:dyDescent="0.2">
      <c r="A805" s="22"/>
      <c r="B805" s="125" t="s">
        <v>42</v>
      </c>
      <c r="C805" s="112"/>
      <c r="D805" s="113"/>
      <c r="E805" s="113"/>
      <c r="F805" s="114"/>
      <c r="G805" s="112"/>
      <c r="H805" s="113"/>
      <c r="I805" s="113"/>
      <c r="J805" s="114"/>
      <c r="K805" s="112"/>
      <c r="L805" s="113"/>
      <c r="M805" s="113"/>
      <c r="N805" s="114"/>
      <c r="O805" s="112"/>
      <c r="P805" s="113"/>
      <c r="Q805" s="113"/>
      <c r="R805" s="114"/>
      <c r="S805" s="112"/>
      <c r="T805" s="113"/>
      <c r="U805" s="113"/>
      <c r="V805" s="114"/>
      <c r="W805" s="112"/>
      <c r="X805" s="113"/>
      <c r="Y805" s="113"/>
      <c r="Z805" s="114"/>
      <c r="AA805" s="112"/>
      <c r="AB805" s="113"/>
      <c r="AC805" s="113"/>
      <c r="AD805" s="114"/>
      <c r="AE805" s="104"/>
      <c r="AF805" s="104"/>
      <c r="AG805" s="104"/>
      <c r="AH805" s="104"/>
      <c r="AI805" s="22"/>
      <c r="AJ805" s="120" t="s">
        <v>98</v>
      </c>
      <c r="AK805" s="120"/>
      <c r="AL805" s="120"/>
      <c r="AM805" s="120"/>
      <c r="AN805" s="120"/>
    </row>
    <row r="806" spans="1:40" x14ac:dyDescent="0.2">
      <c r="B806" s="126"/>
      <c r="C806" s="98"/>
      <c r="D806" s="99"/>
      <c r="E806" s="99"/>
      <c r="F806" s="100"/>
      <c r="G806" s="98"/>
      <c r="H806" s="99"/>
      <c r="I806" s="99"/>
      <c r="J806" s="100"/>
      <c r="K806" s="98"/>
      <c r="L806" s="99"/>
      <c r="M806" s="99"/>
      <c r="N806" s="100"/>
      <c r="O806" s="98"/>
      <c r="P806" s="99"/>
      <c r="Q806" s="99"/>
      <c r="R806" s="100"/>
      <c r="S806" s="98"/>
      <c r="T806" s="99"/>
      <c r="U806" s="99"/>
      <c r="V806" s="100"/>
      <c r="W806" s="98"/>
      <c r="X806" s="99"/>
      <c r="Y806" s="99"/>
      <c r="Z806" s="100"/>
      <c r="AA806" s="98"/>
      <c r="AB806" s="99"/>
      <c r="AC806" s="99"/>
      <c r="AD806" s="100"/>
      <c r="AE806" s="105"/>
      <c r="AF806" s="105"/>
      <c r="AG806" s="105"/>
      <c r="AH806" s="105"/>
      <c r="AJ806" s="128">
        <f>SUM(C806:AH806,C808:AH808)</f>
        <v>0</v>
      </c>
      <c r="AK806" s="129"/>
      <c r="AL806" s="129"/>
      <c r="AM806" s="129"/>
      <c r="AN806" s="130"/>
    </row>
    <row r="807" spans="1:40" x14ac:dyDescent="0.2">
      <c r="A807" s="22"/>
      <c r="B807" s="126"/>
      <c r="C807" s="112"/>
      <c r="D807" s="113"/>
      <c r="E807" s="113"/>
      <c r="F807" s="114"/>
      <c r="G807" s="112"/>
      <c r="H807" s="113"/>
      <c r="I807" s="113"/>
      <c r="J807" s="114"/>
      <c r="K807" s="112"/>
      <c r="L807" s="113"/>
      <c r="M807" s="113"/>
      <c r="N807" s="114"/>
      <c r="O807" s="112"/>
      <c r="P807" s="113"/>
      <c r="Q807" s="113"/>
      <c r="R807" s="114"/>
      <c r="S807" s="112"/>
      <c r="T807" s="113"/>
      <c r="U807" s="113"/>
      <c r="V807" s="114"/>
      <c r="W807" s="112"/>
      <c r="X807" s="113"/>
      <c r="Y807" s="113"/>
      <c r="Z807" s="114"/>
      <c r="AA807" s="112"/>
      <c r="AB807" s="113"/>
      <c r="AC807" s="113"/>
      <c r="AD807" s="114"/>
      <c r="AE807" s="104"/>
      <c r="AF807" s="104"/>
      <c r="AG807" s="104"/>
      <c r="AH807" s="104"/>
      <c r="AI807" s="22"/>
      <c r="AJ807" s="22"/>
      <c r="AK807" s="22"/>
      <c r="AL807" s="22"/>
      <c r="AM807" s="22"/>
      <c r="AN807" s="22"/>
    </row>
    <row r="808" spans="1:40" x14ac:dyDescent="0.2">
      <c r="B808" s="127"/>
      <c r="C808" s="98"/>
      <c r="D808" s="99"/>
      <c r="E808" s="99"/>
      <c r="F808" s="100"/>
      <c r="G808" s="98"/>
      <c r="H808" s="99"/>
      <c r="I808" s="99"/>
      <c r="J808" s="100"/>
      <c r="K808" s="98"/>
      <c r="L808" s="99"/>
      <c r="M808" s="99"/>
      <c r="N808" s="100"/>
      <c r="O808" s="98"/>
      <c r="P808" s="99"/>
      <c r="Q808" s="99"/>
      <c r="R808" s="100"/>
      <c r="S808" s="98"/>
      <c r="T808" s="99"/>
      <c r="U808" s="99"/>
      <c r="V808" s="100"/>
      <c r="W808" s="98"/>
      <c r="X808" s="99"/>
      <c r="Y808" s="99"/>
      <c r="Z808" s="100"/>
      <c r="AA808" s="98"/>
      <c r="AB808" s="99"/>
      <c r="AC808" s="99"/>
      <c r="AD808" s="100"/>
      <c r="AE808" s="98"/>
      <c r="AF808" s="99"/>
      <c r="AG808" s="99"/>
      <c r="AH808" s="100"/>
      <c r="AJ808" s="120" t="s">
        <v>5</v>
      </c>
      <c r="AK808" s="120"/>
      <c r="AL808" s="120"/>
      <c r="AM808" s="120"/>
      <c r="AN808" s="120"/>
    </row>
    <row r="809" spans="1:40" x14ac:dyDescent="0.2">
      <c r="J809" s="47"/>
      <c r="K809" s="47"/>
      <c r="L809" s="47"/>
      <c r="M809" s="47"/>
      <c r="N809" s="47"/>
      <c r="O809" s="47"/>
      <c r="P809" s="47"/>
      <c r="Q809" s="47"/>
      <c r="R809" s="47"/>
      <c r="S809" s="47"/>
      <c r="T809" s="47"/>
      <c r="U809" s="47"/>
      <c r="AJ809" s="119">
        <f>SUM(C811:AH811)</f>
        <v>0</v>
      </c>
      <c r="AK809" s="119"/>
      <c r="AL809" s="119"/>
      <c r="AM809" s="119"/>
      <c r="AN809" s="119"/>
    </row>
    <row r="810" spans="1:40" ht="13.15" customHeight="1" x14ac:dyDescent="0.2">
      <c r="A810" s="22"/>
      <c r="B810" s="125" t="s">
        <v>43</v>
      </c>
      <c r="C810" s="112" t="s">
        <v>25</v>
      </c>
      <c r="D810" s="113"/>
      <c r="E810" s="113"/>
      <c r="F810" s="114"/>
      <c r="G810" s="112" t="s">
        <v>27</v>
      </c>
      <c r="H810" s="113"/>
      <c r="I810" s="113"/>
      <c r="J810" s="114"/>
      <c r="K810" s="112" t="s">
        <v>26</v>
      </c>
      <c r="L810" s="113"/>
      <c r="M810" s="113"/>
      <c r="N810" s="114"/>
      <c r="O810" s="112" t="s">
        <v>28</v>
      </c>
      <c r="P810" s="113"/>
      <c r="Q810" s="113"/>
      <c r="R810" s="114"/>
      <c r="S810" s="112" t="s">
        <v>9</v>
      </c>
      <c r="T810" s="113"/>
      <c r="U810" s="113"/>
      <c r="V810" s="114"/>
      <c r="W810" s="112" t="s">
        <v>68</v>
      </c>
      <c r="X810" s="113"/>
      <c r="Y810" s="113"/>
      <c r="Z810" s="114"/>
      <c r="AA810" s="112" t="s">
        <v>75</v>
      </c>
      <c r="AB810" s="113"/>
      <c r="AC810" s="113"/>
      <c r="AD810" s="114"/>
      <c r="AE810" s="104"/>
      <c r="AF810" s="104"/>
      <c r="AG810" s="104"/>
      <c r="AH810" s="104"/>
      <c r="AI810" s="22"/>
    </row>
    <row r="811" spans="1:40" x14ac:dyDescent="0.2">
      <c r="B811" s="126"/>
      <c r="C811" s="98"/>
      <c r="D811" s="99"/>
      <c r="E811" s="99"/>
      <c r="F811" s="100"/>
      <c r="G811" s="98"/>
      <c r="H811" s="99"/>
      <c r="I811" s="99"/>
      <c r="J811" s="100"/>
      <c r="K811" s="98"/>
      <c r="L811" s="99"/>
      <c r="M811" s="99"/>
      <c r="N811" s="100"/>
      <c r="O811" s="98"/>
      <c r="P811" s="99"/>
      <c r="Q811" s="99"/>
      <c r="R811" s="100"/>
      <c r="S811" s="98"/>
      <c r="T811" s="99"/>
      <c r="U811" s="99"/>
      <c r="V811" s="100"/>
      <c r="W811" s="98"/>
      <c r="X811" s="99"/>
      <c r="Y811" s="99"/>
      <c r="Z811" s="100"/>
      <c r="AA811" s="98"/>
      <c r="AB811" s="99"/>
      <c r="AC811" s="99"/>
      <c r="AD811" s="100"/>
      <c r="AE811" s="105"/>
      <c r="AF811" s="105"/>
      <c r="AG811" s="105"/>
      <c r="AH811" s="105"/>
      <c r="AJ811" s="120" t="s">
        <v>2</v>
      </c>
      <c r="AK811" s="120"/>
      <c r="AL811" s="120"/>
      <c r="AM811" s="120"/>
      <c r="AN811" s="120"/>
    </row>
    <row r="812" spans="1:40" x14ac:dyDescent="0.2">
      <c r="A812" s="22"/>
      <c r="B812" s="126"/>
      <c r="C812" s="112"/>
      <c r="D812" s="113"/>
      <c r="E812" s="113"/>
      <c r="F812" s="114"/>
      <c r="G812" s="112"/>
      <c r="H812" s="113"/>
      <c r="I812" s="113"/>
      <c r="J812" s="114"/>
      <c r="K812" s="112"/>
      <c r="L812" s="113"/>
      <c r="M812" s="113"/>
      <c r="N812" s="114"/>
      <c r="O812" s="112"/>
      <c r="P812" s="113"/>
      <c r="Q812" s="113"/>
      <c r="R812" s="114"/>
      <c r="S812" s="112"/>
      <c r="T812" s="113"/>
      <c r="U812" s="113"/>
      <c r="V812" s="114"/>
      <c r="W812" s="112"/>
      <c r="X812" s="113"/>
      <c r="Y812" s="113"/>
      <c r="Z812" s="114"/>
      <c r="AA812" s="112"/>
      <c r="AB812" s="113"/>
      <c r="AC812" s="113"/>
      <c r="AD812" s="114"/>
      <c r="AE812" s="104"/>
      <c r="AF812" s="104"/>
      <c r="AG812" s="104"/>
      <c r="AH812" s="104"/>
      <c r="AI812" s="22"/>
      <c r="AJ812" s="117">
        <f>AJ806-AJ809</f>
        <v>0</v>
      </c>
      <c r="AK812" s="117"/>
      <c r="AL812" s="117"/>
      <c r="AM812" s="117"/>
      <c r="AN812" s="117"/>
    </row>
    <row r="813" spans="1:40" x14ac:dyDescent="0.2">
      <c r="B813" s="127"/>
      <c r="C813" s="101"/>
      <c r="D813" s="102"/>
      <c r="E813" s="102"/>
      <c r="F813" s="103"/>
      <c r="G813" s="101"/>
      <c r="H813" s="102"/>
      <c r="I813" s="102"/>
      <c r="J813" s="103"/>
      <c r="K813" s="101"/>
      <c r="L813" s="102"/>
      <c r="M813" s="102"/>
      <c r="N813" s="103"/>
      <c r="O813" s="101"/>
      <c r="P813" s="102"/>
      <c r="Q813" s="102"/>
      <c r="R813" s="103"/>
      <c r="S813" s="101"/>
      <c r="T813" s="102"/>
      <c r="U813" s="102"/>
      <c r="V813" s="103"/>
      <c r="W813" s="101"/>
      <c r="X813" s="102"/>
      <c r="Y813" s="102"/>
      <c r="Z813" s="103"/>
      <c r="AA813" s="101"/>
      <c r="AB813" s="102"/>
      <c r="AC813" s="102"/>
      <c r="AD813" s="103"/>
      <c r="AE813" s="101"/>
      <c r="AF813" s="102"/>
      <c r="AG813" s="102"/>
      <c r="AH813" s="103"/>
      <c r="AN813" s="48"/>
    </row>
    <row r="814" spans="1:40" x14ac:dyDescent="0.2">
      <c r="J814" s="47"/>
      <c r="K814" s="47"/>
      <c r="L814" s="47"/>
      <c r="M814" s="47"/>
      <c r="N814" s="47"/>
      <c r="O814" s="47"/>
      <c r="P814" s="47"/>
      <c r="Q814" s="47"/>
      <c r="R814" s="47"/>
      <c r="S814" s="47"/>
      <c r="T814" s="47"/>
      <c r="U814" s="47"/>
    </row>
    <row r="815" spans="1:40" ht="13.15" customHeight="1" x14ac:dyDescent="0.2">
      <c r="A815" s="22"/>
      <c r="B815" s="139" t="s">
        <v>67</v>
      </c>
      <c r="C815" s="108" t="s">
        <v>44</v>
      </c>
      <c r="D815" s="109"/>
      <c r="E815" s="136" t="s">
        <v>52</v>
      </c>
      <c r="F815" s="136"/>
      <c r="G815" s="136" t="s">
        <v>54</v>
      </c>
      <c r="H815" s="136"/>
      <c r="I815" s="136" t="s">
        <v>46</v>
      </c>
      <c r="J815" s="136"/>
      <c r="K815" s="136" t="s">
        <v>64</v>
      </c>
      <c r="L815" s="136"/>
      <c r="M815" s="136"/>
      <c r="N815" s="136"/>
      <c r="O815" s="136"/>
      <c r="P815" s="136"/>
      <c r="Q815" s="136" t="s">
        <v>4</v>
      </c>
      <c r="R815" s="136"/>
      <c r="S815" s="136"/>
      <c r="T815" s="136"/>
      <c r="U815" s="108" t="s">
        <v>59</v>
      </c>
      <c r="V815" s="109"/>
      <c r="W815" s="108" t="s">
        <v>112</v>
      </c>
      <c r="X815" s="109"/>
      <c r="Y815" s="108" t="s">
        <v>114</v>
      </c>
      <c r="Z815" s="109"/>
      <c r="AA815" s="108" t="s">
        <v>61</v>
      </c>
      <c r="AB815" s="109"/>
      <c r="AC815" s="22"/>
      <c r="AD815" s="22"/>
      <c r="AE815" s="22"/>
      <c r="AF815" s="22"/>
      <c r="AG815" s="22"/>
      <c r="AH815" s="22"/>
      <c r="AI815" s="22"/>
      <c r="AJ815" s="104" t="s">
        <v>3</v>
      </c>
      <c r="AK815" s="104"/>
      <c r="AL815" s="104"/>
      <c r="AM815" s="104"/>
      <c r="AN815" s="104"/>
    </row>
    <row r="816" spans="1:40" x14ac:dyDescent="0.2">
      <c r="A816" s="22"/>
      <c r="B816" s="140"/>
      <c r="C816" s="110"/>
      <c r="D816" s="111"/>
      <c r="E816" s="136"/>
      <c r="F816" s="136"/>
      <c r="G816" s="136"/>
      <c r="H816" s="136"/>
      <c r="I816" s="136"/>
      <c r="J816" s="136"/>
      <c r="K816" s="136" t="s">
        <v>65</v>
      </c>
      <c r="L816" s="136"/>
      <c r="M816" s="136" t="s">
        <v>66</v>
      </c>
      <c r="N816" s="136"/>
      <c r="O816" s="136" t="s">
        <v>62</v>
      </c>
      <c r="P816" s="136"/>
      <c r="Q816" s="134" t="s">
        <v>1</v>
      </c>
      <c r="R816" s="135"/>
      <c r="S816" s="134" t="s">
        <v>63</v>
      </c>
      <c r="T816" s="135"/>
      <c r="U816" s="110"/>
      <c r="V816" s="111"/>
      <c r="W816" s="110"/>
      <c r="X816" s="111"/>
      <c r="Y816" s="110"/>
      <c r="Z816" s="111"/>
      <c r="AA816" s="110"/>
      <c r="AB816" s="111"/>
      <c r="AC816" s="22"/>
      <c r="AD816" s="22"/>
      <c r="AE816" s="22"/>
      <c r="AF816" s="22"/>
      <c r="AG816" s="22"/>
      <c r="AH816" s="22"/>
      <c r="AI816" s="22"/>
      <c r="AJ816" s="104"/>
      <c r="AK816" s="104"/>
      <c r="AL816" s="104"/>
      <c r="AM816" s="104"/>
      <c r="AN816" s="104"/>
    </row>
    <row r="817" spans="1:40" x14ac:dyDescent="0.2">
      <c r="B817" s="141"/>
      <c r="C817" s="106"/>
      <c r="D817" s="107"/>
      <c r="E817" s="106"/>
      <c r="F817" s="107"/>
      <c r="G817" s="106"/>
      <c r="H817" s="107"/>
      <c r="I817" s="106"/>
      <c r="J817" s="107"/>
      <c r="K817" s="106"/>
      <c r="L817" s="107"/>
      <c r="M817" s="106"/>
      <c r="N817" s="107"/>
      <c r="O817" s="106"/>
      <c r="P817" s="107"/>
      <c r="Q817" s="106"/>
      <c r="R817" s="107"/>
      <c r="S817" s="106"/>
      <c r="T817" s="107"/>
      <c r="U817" s="133"/>
      <c r="V817" s="133"/>
      <c r="W817" s="106"/>
      <c r="X817" s="107"/>
      <c r="Y817" s="106"/>
      <c r="Z817" s="107"/>
      <c r="AA817" s="106"/>
      <c r="AB817" s="107"/>
      <c r="AJ817" s="105">
        <f>AJ812-SUM(C813:AH813)</f>
        <v>0</v>
      </c>
      <c r="AK817" s="105"/>
      <c r="AL817" s="105"/>
      <c r="AM817" s="105"/>
      <c r="AN817" s="105"/>
    </row>
    <row r="819" spans="1:40" ht="24.5" x14ac:dyDescent="0.35">
      <c r="A819" s="23" t="s">
        <v>72</v>
      </c>
      <c r="B819" s="124" t="s">
        <v>0</v>
      </c>
      <c r="C819" s="124"/>
      <c r="D819" s="118"/>
      <c r="E819" s="118"/>
      <c r="F819" s="118"/>
      <c r="G819" s="118"/>
      <c r="H819" s="118"/>
      <c r="I819" s="118"/>
      <c r="J819" s="118"/>
      <c r="K819" s="118"/>
      <c r="L819" s="118"/>
      <c r="M819" s="118"/>
      <c r="N819" s="118"/>
      <c r="O819" s="118"/>
      <c r="P819" s="118"/>
      <c r="Q819" s="118"/>
      <c r="R819" s="118"/>
      <c r="S819" s="118"/>
      <c r="T819" s="118"/>
      <c r="U819" s="118"/>
      <c r="V819" s="118"/>
      <c r="W819" s="118"/>
      <c r="X819" s="118"/>
      <c r="Y819" s="118"/>
      <c r="Z819" s="118"/>
      <c r="AA819" s="118"/>
      <c r="AB819" s="118"/>
      <c r="AC819" s="118"/>
      <c r="AD819" s="118"/>
      <c r="AE819" s="118"/>
      <c r="AF819" s="118"/>
      <c r="AG819" s="118"/>
      <c r="AH819" s="118"/>
      <c r="AI819" s="118"/>
      <c r="AJ819" s="118"/>
      <c r="AK819" s="118"/>
      <c r="AL819" s="118"/>
      <c r="AM819" s="118"/>
      <c r="AN819" s="118"/>
    </row>
    <row r="820" spans="1:40" x14ac:dyDescent="0.2">
      <c r="B820" s="49"/>
      <c r="C820" s="49"/>
      <c r="D820" s="49"/>
      <c r="E820" s="49"/>
      <c r="F820" s="49"/>
      <c r="G820" s="49"/>
      <c r="H820" s="49"/>
      <c r="I820" s="49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  <c r="Y820" s="49"/>
      <c r="Z820" s="49"/>
      <c r="AA820" s="49"/>
      <c r="AB820" s="49"/>
      <c r="AC820" s="49"/>
      <c r="AD820" s="49"/>
      <c r="AE820" s="50"/>
      <c r="AF820" s="50"/>
      <c r="AG820" s="50"/>
      <c r="AH820" s="50"/>
      <c r="AI820" s="50"/>
      <c r="AJ820" s="50"/>
      <c r="AK820" s="50"/>
      <c r="AL820" s="50"/>
      <c r="AM820" s="50"/>
      <c r="AN820" s="50"/>
    </row>
    <row r="822" spans="1:40" ht="13.15" customHeight="1" x14ac:dyDescent="0.2">
      <c r="C822" s="121" t="str">
        <f>C802</f>
        <v>給与明細書</v>
      </c>
      <c r="D822" s="121"/>
      <c r="E822" s="121"/>
      <c r="F822" s="121"/>
      <c r="G822" s="121"/>
      <c r="H822" s="121"/>
      <c r="I822" s="121"/>
      <c r="J822" s="121"/>
      <c r="K822" s="121"/>
      <c r="L822" s="121"/>
      <c r="M822" s="43"/>
      <c r="N822" s="43"/>
      <c r="O822" s="43"/>
      <c r="P822" s="43"/>
      <c r="Q822" s="43"/>
      <c r="R822" s="43"/>
      <c r="S822" s="43"/>
      <c r="T822" s="44"/>
      <c r="U822" s="44"/>
      <c r="Z822" s="115">
        <f>Z802</f>
        <v>44531</v>
      </c>
      <c r="AA822" s="115"/>
      <c r="AB822" s="115"/>
      <c r="AC822" s="115"/>
      <c r="AD822" s="115"/>
      <c r="AE822" s="115"/>
      <c r="AF822" s="115"/>
      <c r="AG822" s="115"/>
      <c r="AH822" s="115"/>
      <c r="AI822" s="115"/>
      <c r="AJ822" s="115"/>
      <c r="AK822" s="115"/>
      <c r="AL822" s="115"/>
      <c r="AM822" s="115"/>
      <c r="AN822" s="115"/>
    </row>
    <row r="823" spans="1:40" ht="13.15" customHeight="1" x14ac:dyDescent="0.2">
      <c r="A823" s="21">
        <f t="shared" ref="A823" si="34">A803+1</f>
        <v>42</v>
      </c>
      <c r="B823" s="44"/>
      <c r="C823" s="122"/>
      <c r="D823" s="122"/>
      <c r="E823" s="122"/>
      <c r="F823" s="122"/>
      <c r="G823" s="122"/>
      <c r="H823" s="122"/>
      <c r="I823" s="122"/>
      <c r="J823" s="122"/>
      <c r="K823" s="122"/>
      <c r="L823" s="122"/>
      <c r="N823" s="123"/>
      <c r="O823" s="123"/>
      <c r="P823" s="123"/>
      <c r="Q823" s="123"/>
      <c r="R823" s="123"/>
      <c r="S823" s="46" t="s">
        <v>6</v>
      </c>
      <c r="T823" s="43"/>
      <c r="U823" s="43"/>
      <c r="Z823" s="116"/>
      <c r="AA823" s="116"/>
      <c r="AB823" s="116"/>
      <c r="AC823" s="116"/>
      <c r="AD823" s="116"/>
      <c r="AE823" s="116"/>
      <c r="AF823" s="116"/>
      <c r="AG823" s="116"/>
      <c r="AH823" s="116"/>
      <c r="AI823" s="116"/>
      <c r="AJ823" s="116"/>
      <c r="AK823" s="116"/>
      <c r="AL823" s="116"/>
      <c r="AM823" s="116"/>
      <c r="AN823" s="116"/>
    </row>
    <row r="824" spans="1:40" x14ac:dyDescent="0.2">
      <c r="J824" s="47"/>
      <c r="K824" s="47"/>
      <c r="L824" s="47"/>
      <c r="M824" s="47"/>
      <c r="N824" s="47"/>
      <c r="O824" s="47"/>
      <c r="P824" s="47"/>
      <c r="Q824" s="47"/>
      <c r="R824" s="47"/>
      <c r="S824" s="47"/>
      <c r="T824" s="47"/>
      <c r="U824" s="47"/>
    </row>
    <row r="825" spans="1:40" ht="13.15" customHeight="1" x14ac:dyDescent="0.2">
      <c r="A825" s="22"/>
      <c r="B825" s="125" t="s">
        <v>42</v>
      </c>
      <c r="C825" s="112"/>
      <c r="D825" s="113"/>
      <c r="E825" s="113"/>
      <c r="F825" s="114"/>
      <c r="G825" s="112"/>
      <c r="H825" s="113"/>
      <c r="I825" s="113"/>
      <c r="J825" s="114"/>
      <c r="K825" s="112"/>
      <c r="L825" s="113"/>
      <c r="M825" s="113"/>
      <c r="N825" s="114"/>
      <c r="O825" s="112"/>
      <c r="P825" s="113"/>
      <c r="Q825" s="113"/>
      <c r="R825" s="114"/>
      <c r="S825" s="112"/>
      <c r="T825" s="113"/>
      <c r="U825" s="113"/>
      <c r="V825" s="114"/>
      <c r="W825" s="112"/>
      <c r="X825" s="113"/>
      <c r="Y825" s="113"/>
      <c r="Z825" s="114"/>
      <c r="AA825" s="112"/>
      <c r="AB825" s="113"/>
      <c r="AC825" s="113"/>
      <c r="AD825" s="114"/>
      <c r="AE825" s="104"/>
      <c r="AF825" s="104"/>
      <c r="AG825" s="104"/>
      <c r="AH825" s="104"/>
      <c r="AI825" s="22"/>
      <c r="AJ825" s="144" t="s">
        <v>98</v>
      </c>
      <c r="AK825" s="145"/>
      <c r="AL825" s="145"/>
      <c r="AM825" s="145"/>
      <c r="AN825" s="146"/>
    </row>
    <row r="826" spans="1:40" x14ac:dyDescent="0.2">
      <c r="B826" s="126"/>
      <c r="C826" s="98"/>
      <c r="D826" s="99"/>
      <c r="E826" s="99"/>
      <c r="F826" s="100"/>
      <c r="G826" s="98"/>
      <c r="H826" s="99"/>
      <c r="I826" s="99"/>
      <c r="J826" s="100"/>
      <c r="K826" s="98"/>
      <c r="L826" s="99"/>
      <c r="M826" s="99"/>
      <c r="N826" s="100"/>
      <c r="O826" s="98"/>
      <c r="P826" s="99"/>
      <c r="Q826" s="99"/>
      <c r="R826" s="100"/>
      <c r="S826" s="98"/>
      <c r="T826" s="99"/>
      <c r="U826" s="99"/>
      <c r="V826" s="100"/>
      <c r="W826" s="98"/>
      <c r="X826" s="99"/>
      <c r="Y826" s="99"/>
      <c r="Z826" s="100"/>
      <c r="AA826" s="98"/>
      <c r="AB826" s="99"/>
      <c r="AC826" s="99"/>
      <c r="AD826" s="100"/>
      <c r="AE826" s="105"/>
      <c r="AF826" s="105"/>
      <c r="AG826" s="105"/>
      <c r="AH826" s="105"/>
      <c r="AJ826" s="128">
        <f>SUM(C826:AH826,C828:AH828)</f>
        <v>0</v>
      </c>
      <c r="AK826" s="129"/>
      <c r="AL826" s="129"/>
      <c r="AM826" s="129"/>
      <c r="AN826" s="130"/>
    </row>
    <row r="827" spans="1:40" x14ac:dyDescent="0.2">
      <c r="A827" s="22"/>
      <c r="B827" s="126"/>
      <c r="C827" s="112"/>
      <c r="D827" s="113"/>
      <c r="E827" s="113"/>
      <c r="F827" s="114"/>
      <c r="G827" s="112"/>
      <c r="H827" s="113"/>
      <c r="I827" s="113"/>
      <c r="J827" s="114"/>
      <c r="K827" s="112"/>
      <c r="L827" s="113"/>
      <c r="M827" s="113"/>
      <c r="N827" s="114"/>
      <c r="O827" s="112"/>
      <c r="P827" s="113"/>
      <c r="Q827" s="113"/>
      <c r="R827" s="114"/>
      <c r="S827" s="112"/>
      <c r="T827" s="113"/>
      <c r="U827" s="113"/>
      <c r="V827" s="114"/>
      <c r="W827" s="112"/>
      <c r="X827" s="113"/>
      <c r="Y827" s="113"/>
      <c r="Z827" s="114"/>
      <c r="AA827" s="112"/>
      <c r="AB827" s="113"/>
      <c r="AC827" s="113"/>
      <c r="AD827" s="114"/>
      <c r="AE827" s="104"/>
      <c r="AF827" s="104"/>
      <c r="AG827" s="104"/>
      <c r="AH827" s="104"/>
      <c r="AI827" s="22"/>
      <c r="AJ827" s="22"/>
      <c r="AK827" s="22"/>
      <c r="AL827" s="22"/>
      <c r="AM827" s="22"/>
      <c r="AN827" s="22"/>
    </row>
    <row r="828" spans="1:40" x14ac:dyDescent="0.2">
      <c r="B828" s="127"/>
      <c r="C828" s="98"/>
      <c r="D828" s="99"/>
      <c r="E828" s="99"/>
      <c r="F828" s="100"/>
      <c r="G828" s="98"/>
      <c r="H828" s="99"/>
      <c r="I828" s="99"/>
      <c r="J828" s="100"/>
      <c r="K828" s="98"/>
      <c r="L828" s="99"/>
      <c r="M828" s="99"/>
      <c r="N828" s="100"/>
      <c r="O828" s="98"/>
      <c r="P828" s="99"/>
      <c r="Q828" s="99"/>
      <c r="R828" s="100"/>
      <c r="S828" s="98"/>
      <c r="T828" s="99"/>
      <c r="U828" s="99"/>
      <c r="V828" s="100"/>
      <c r="W828" s="98"/>
      <c r="X828" s="99"/>
      <c r="Y828" s="99"/>
      <c r="Z828" s="100"/>
      <c r="AA828" s="98"/>
      <c r="AB828" s="99"/>
      <c r="AC828" s="99"/>
      <c r="AD828" s="100"/>
      <c r="AE828" s="98"/>
      <c r="AF828" s="99"/>
      <c r="AG828" s="99"/>
      <c r="AH828" s="100"/>
      <c r="AJ828" s="144" t="s">
        <v>5</v>
      </c>
      <c r="AK828" s="145"/>
      <c r="AL828" s="145"/>
      <c r="AM828" s="145"/>
      <c r="AN828" s="146"/>
    </row>
    <row r="829" spans="1:40" x14ac:dyDescent="0.2">
      <c r="J829" s="47"/>
      <c r="K829" s="47"/>
      <c r="L829" s="47"/>
      <c r="M829" s="47"/>
      <c r="N829" s="47"/>
      <c r="O829" s="47"/>
      <c r="P829" s="47"/>
      <c r="Q829" s="47"/>
      <c r="R829" s="47"/>
      <c r="S829" s="47"/>
      <c r="T829" s="47"/>
      <c r="U829" s="47"/>
      <c r="AJ829" s="128">
        <f>SUM(C831:AH831)</f>
        <v>0</v>
      </c>
      <c r="AK829" s="129"/>
      <c r="AL829" s="129"/>
      <c r="AM829" s="129"/>
      <c r="AN829" s="130"/>
    </row>
    <row r="830" spans="1:40" ht="13.15" customHeight="1" x14ac:dyDescent="0.2">
      <c r="A830" s="22"/>
      <c r="B830" s="125" t="s">
        <v>43</v>
      </c>
      <c r="C830" s="112" t="s">
        <v>25</v>
      </c>
      <c r="D830" s="113"/>
      <c r="E830" s="113"/>
      <c r="F830" s="114"/>
      <c r="G830" s="112" t="s">
        <v>27</v>
      </c>
      <c r="H830" s="113"/>
      <c r="I830" s="113"/>
      <c r="J830" s="114"/>
      <c r="K830" s="112" t="s">
        <v>26</v>
      </c>
      <c r="L830" s="113"/>
      <c r="M830" s="113"/>
      <c r="N830" s="114"/>
      <c r="O830" s="112" t="s">
        <v>28</v>
      </c>
      <c r="P830" s="113"/>
      <c r="Q830" s="113"/>
      <c r="R830" s="114"/>
      <c r="S830" s="112" t="s">
        <v>9</v>
      </c>
      <c r="T830" s="113"/>
      <c r="U830" s="113"/>
      <c r="V830" s="114"/>
      <c r="W830" s="112" t="s">
        <v>68</v>
      </c>
      <c r="X830" s="113"/>
      <c r="Y830" s="113"/>
      <c r="Z830" s="114"/>
      <c r="AA830" s="112" t="s">
        <v>75</v>
      </c>
      <c r="AB830" s="113"/>
      <c r="AC830" s="113"/>
      <c r="AD830" s="114"/>
      <c r="AE830" s="104"/>
      <c r="AF830" s="104"/>
      <c r="AG830" s="104"/>
      <c r="AH830" s="104"/>
      <c r="AI830" s="22"/>
    </row>
    <row r="831" spans="1:40" x14ac:dyDescent="0.2">
      <c r="B831" s="126"/>
      <c r="C831" s="98"/>
      <c r="D831" s="99"/>
      <c r="E831" s="99"/>
      <c r="F831" s="100"/>
      <c r="G831" s="98"/>
      <c r="H831" s="99"/>
      <c r="I831" s="99"/>
      <c r="J831" s="100"/>
      <c r="K831" s="98"/>
      <c r="L831" s="99"/>
      <c r="M831" s="99"/>
      <c r="N831" s="100"/>
      <c r="O831" s="98"/>
      <c r="P831" s="99"/>
      <c r="Q831" s="99"/>
      <c r="R831" s="100"/>
      <c r="S831" s="98"/>
      <c r="T831" s="99"/>
      <c r="U831" s="99"/>
      <c r="V831" s="100"/>
      <c r="W831" s="98"/>
      <c r="X831" s="99"/>
      <c r="Y831" s="99"/>
      <c r="Z831" s="100"/>
      <c r="AA831" s="98"/>
      <c r="AB831" s="99"/>
      <c r="AC831" s="99"/>
      <c r="AD831" s="100"/>
      <c r="AE831" s="105"/>
      <c r="AF831" s="105"/>
      <c r="AG831" s="105"/>
      <c r="AH831" s="105"/>
      <c r="AJ831" s="144" t="s">
        <v>2</v>
      </c>
      <c r="AK831" s="145"/>
      <c r="AL831" s="145"/>
      <c r="AM831" s="145"/>
      <c r="AN831" s="146"/>
    </row>
    <row r="832" spans="1:40" x14ac:dyDescent="0.2">
      <c r="A832" s="22"/>
      <c r="B832" s="126"/>
      <c r="C832" s="112"/>
      <c r="D832" s="113"/>
      <c r="E832" s="113"/>
      <c r="F832" s="114"/>
      <c r="G832" s="112"/>
      <c r="H832" s="113"/>
      <c r="I832" s="113"/>
      <c r="J832" s="114"/>
      <c r="K832" s="112"/>
      <c r="L832" s="113"/>
      <c r="M832" s="113"/>
      <c r="N832" s="114"/>
      <c r="O832" s="112"/>
      <c r="P832" s="113"/>
      <c r="Q832" s="113"/>
      <c r="R832" s="114"/>
      <c r="S832" s="112"/>
      <c r="T832" s="113"/>
      <c r="U832" s="113"/>
      <c r="V832" s="114"/>
      <c r="W832" s="112"/>
      <c r="X832" s="113"/>
      <c r="Y832" s="113"/>
      <c r="Z832" s="114"/>
      <c r="AA832" s="112"/>
      <c r="AB832" s="113"/>
      <c r="AC832" s="113"/>
      <c r="AD832" s="114"/>
      <c r="AE832" s="104"/>
      <c r="AF832" s="104"/>
      <c r="AG832" s="104"/>
      <c r="AH832" s="104"/>
      <c r="AI832" s="22"/>
      <c r="AJ832" s="147">
        <f>AJ826-AJ829</f>
        <v>0</v>
      </c>
      <c r="AK832" s="148"/>
      <c r="AL832" s="148"/>
      <c r="AM832" s="148"/>
      <c r="AN832" s="149"/>
    </row>
    <row r="833" spans="1:40" x14ac:dyDescent="0.2">
      <c r="B833" s="127"/>
      <c r="C833" s="101"/>
      <c r="D833" s="102"/>
      <c r="E833" s="102"/>
      <c r="F833" s="103"/>
      <c r="G833" s="101"/>
      <c r="H833" s="102"/>
      <c r="I833" s="102"/>
      <c r="J833" s="103"/>
      <c r="K833" s="101"/>
      <c r="L833" s="102"/>
      <c r="M833" s="102"/>
      <c r="N833" s="103"/>
      <c r="O833" s="101"/>
      <c r="P833" s="102"/>
      <c r="Q833" s="102"/>
      <c r="R833" s="103"/>
      <c r="S833" s="101"/>
      <c r="T833" s="102"/>
      <c r="U833" s="102"/>
      <c r="V833" s="103"/>
      <c r="W833" s="101"/>
      <c r="X833" s="102"/>
      <c r="Y833" s="102"/>
      <c r="Z833" s="103"/>
      <c r="AA833" s="101"/>
      <c r="AB833" s="102"/>
      <c r="AC833" s="102"/>
      <c r="AD833" s="103"/>
      <c r="AE833" s="101"/>
      <c r="AF833" s="102"/>
      <c r="AG833" s="102"/>
      <c r="AH833" s="103"/>
      <c r="AN833" s="48"/>
    </row>
    <row r="834" spans="1:40" x14ac:dyDescent="0.2">
      <c r="J834" s="47"/>
      <c r="K834" s="47"/>
      <c r="L834" s="47"/>
      <c r="M834" s="47"/>
      <c r="N834" s="47"/>
      <c r="O834" s="47"/>
      <c r="P834" s="47"/>
      <c r="Q834" s="47"/>
      <c r="R834" s="47"/>
      <c r="S834" s="47"/>
      <c r="T834" s="47"/>
      <c r="U834" s="47"/>
    </row>
    <row r="835" spans="1:40" ht="13.15" customHeight="1" x14ac:dyDescent="0.2">
      <c r="A835" s="22"/>
      <c r="B835" s="139" t="s">
        <v>67</v>
      </c>
      <c r="C835" s="108" t="s">
        <v>44</v>
      </c>
      <c r="D835" s="109"/>
      <c r="E835" s="136" t="s">
        <v>52</v>
      </c>
      <c r="F835" s="136"/>
      <c r="G835" s="136" t="s">
        <v>54</v>
      </c>
      <c r="H835" s="136"/>
      <c r="I835" s="136" t="s">
        <v>46</v>
      </c>
      <c r="J835" s="136"/>
      <c r="K835" s="136" t="s">
        <v>64</v>
      </c>
      <c r="L835" s="136"/>
      <c r="M835" s="136"/>
      <c r="N835" s="136"/>
      <c r="O835" s="136"/>
      <c r="P835" s="136"/>
      <c r="Q835" s="136" t="s">
        <v>4</v>
      </c>
      <c r="R835" s="136"/>
      <c r="S835" s="136"/>
      <c r="T835" s="136"/>
      <c r="U835" s="108" t="s">
        <v>59</v>
      </c>
      <c r="V835" s="109"/>
      <c r="W835" s="108" t="s">
        <v>112</v>
      </c>
      <c r="X835" s="109"/>
      <c r="Y835" s="108" t="s">
        <v>114</v>
      </c>
      <c r="Z835" s="109"/>
      <c r="AA835" s="108" t="s">
        <v>61</v>
      </c>
      <c r="AB835" s="109"/>
      <c r="AC835" s="22"/>
      <c r="AD835" s="22"/>
      <c r="AE835" s="22"/>
      <c r="AF835" s="22"/>
      <c r="AG835" s="22"/>
      <c r="AH835" s="22"/>
      <c r="AI835" s="22"/>
      <c r="AJ835" s="150" t="s">
        <v>3</v>
      </c>
      <c r="AK835" s="151"/>
      <c r="AL835" s="151"/>
      <c r="AM835" s="151"/>
      <c r="AN835" s="152"/>
    </row>
    <row r="836" spans="1:40" x14ac:dyDescent="0.2">
      <c r="A836" s="22"/>
      <c r="B836" s="140"/>
      <c r="C836" s="110"/>
      <c r="D836" s="111"/>
      <c r="E836" s="136"/>
      <c r="F836" s="136"/>
      <c r="G836" s="136"/>
      <c r="H836" s="136"/>
      <c r="I836" s="136"/>
      <c r="J836" s="136"/>
      <c r="K836" s="136" t="s">
        <v>65</v>
      </c>
      <c r="L836" s="136"/>
      <c r="M836" s="136" t="s">
        <v>66</v>
      </c>
      <c r="N836" s="136"/>
      <c r="O836" s="136" t="s">
        <v>62</v>
      </c>
      <c r="P836" s="136"/>
      <c r="Q836" s="134" t="s">
        <v>1</v>
      </c>
      <c r="R836" s="135"/>
      <c r="S836" s="134" t="s">
        <v>63</v>
      </c>
      <c r="T836" s="135"/>
      <c r="U836" s="110"/>
      <c r="V836" s="111"/>
      <c r="W836" s="110"/>
      <c r="X836" s="111"/>
      <c r="Y836" s="110"/>
      <c r="Z836" s="111"/>
      <c r="AA836" s="110"/>
      <c r="AB836" s="111"/>
      <c r="AC836" s="22"/>
      <c r="AD836" s="22"/>
      <c r="AE836" s="22"/>
      <c r="AF836" s="22"/>
      <c r="AG836" s="22"/>
      <c r="AH836" s="22"/>
      <c r="AI836" s="22"/>
      <c r="AJ836" s="153"/>
      <c r="AK836" s="154"/>
      <c r="AL836" s="154"/>
      <c r="AM836" s="154"/>
      <c r="AN836" s="155"/>
    </row>
    <row r="837" spans="1:40" x14ac:dyDescent="0.2">
      <c r="B837" s="141"/>
      <c r="C837" s="106"/>
      <c r="D837" s="107"/>
      <c r="E837" s="106"/>
      <c r="F837" s="107"/>
      <c r="G837" s="106"/>
      <c r="H837" s="107"/>
      <c r="I837" s="106"/>
      <c r="J837" s="107"/>
      <c r="K837" s="106"/>
      <c r="L837" s="107"/>
      <c r="M837" s="106"/>
      <c r="N837" s="107"/>
      <c r="O837" s="106"/>
      <c r="P837" s="107"/>
      <c r="Q837" s="106"/>
      <c r="R837" s="107"/>
      <c r="S837" s="106"/>
      <c r="T837" s="107"/>
      <c r="U837" s="133"/>
      <c r="V837" s="133"/>
      <c r="W837" s="106"/>
      <c r="X837" s="107"/>
      <c r="Y837" s="106"/>
      <c r="Z837" s="107"/>
      <c r="AA837" s="106"/>
      <c r="AB837" s="107"/>
      <c r="AJ837" s="98">
        <f>AJ832-SUM(C833:AH833)</f>
        <v>0</v>
      </c>
      <c r="AK837" s="99"/>
      <c r="AL837" s="99"/>
      <c r="AM837" s="99"/>
      <c r="AN837" s="100"/>
    </row>
    <row r="839" spans="1:40" ht="24.5" x14ac:dyDescent="0.35">
      <c r="A839" s="23" t="s">
        <v>72</v>
      </c>
      <c r="B839" s="124" t="s">
        <v>0</v>
      </c>
      <c r="C839" s="124"/>
      <c r="D839" s="118"/>
      <c r="E839" s="118"/>
      <c r="F839" s="118"/>
      <c r="G839" s="118"/>
      <c r="H839" s="118"/>
      <c r="I839" s="118"/>
      <c r="J839" s="118"/>
      <c r="K839" s="118"/>
      <c r="L839" s="118"/>
      <c r="M839" s="118"/>
      <c r="N839" s="118"/>
      <c r="O839" s="118"/>
      <c r="P839" s="118"/>
      <c r="Q839" s="118"/>
      <c r="R839" s="118"/>
      <c r="S839" s="118"/>
      <c r="T839" s="118"/>
      <c r="U839" s="118"/>
      <c r="V839" s="118"/>
      <c r="W839" s="118"/>
      <c r="X839" s="118"/>
      <c r="Y839" s="118"/>
      <c r="Z839" s="118"/>
      <c r="AA839" s="118"/>
      <c r="AB839" s="118"/>
      <c r="AC839" s="118"/>
      <c r="AD839" s="118"/>
      <c r="AE839" s="118"/>
      <c r="AF839" s="118"/>
      <c r="AG839" s="118"/>
      <c r="AH839" s="118"/>
      <c r="AI839" s="118"/>
      <c r="AJ839" s="118"/>
      <c r="AK839" s="118"/>
      <c r="AL839" s="118"/>
      <c r="AM839" s="118"/>
      <c r="AN839" s="118"/>
    </row>
    <row r="840" spans="1:40" x14ac:dyDescent="0.2">
      <c r="B840" s="49"/>
      <c r="C840" s="49"/>
      <c r="D840" s="49"/>
      <c r="E840" s="49"/>
      <c r="F840" s="49"/>
      <c r="G840" s="49"/>
      <c r="H840" s="49"/>
      <c r="I840" s="49"/>
      <c r="J840" s="49"/>
      <c r="K840" s="49"/>
      <c r="L840" s="49"/>
      <c r="M840" s="49"/>
      <c r="N840" s="49"/>
      <c r="O840" s="49"/>
      <c r="P840" s="49"/>
      <c r="Q840" s="49"/>
      <c r="R840" s="49"/>
      <c r="S840" s="49"/>
      <c r="T840" s="49"/>
      <c r="U840" s="49"/>
      <c r="V840" s="49"/>
      <c r="W840" s="49"/>
      <c r="X840" s="49"/>
      <c r="Y840" s="49"/>
      <c r="Z840" s="49"/>
      <c r="AA840" s="49"/>
      <c r="AB840" s="49"/>
      <c r="AC840" s="49"/>
      <c r="AD840" s="49"/>
      <c r="AE840" s="50"/>
      <c r="AF840" s="50"/>
      <c r="AG840" s="50"/>
      <c r="AH840" s="50"/>
      <c r="AI840" s="50"/>
      <c r="AJ840" s="50"/>
      <c r="AK840" s="50"/>
      <c r="AL840" s="50"/>
      <c r="AM840" s="50"/>
      <c r="AN840" s="50"/>
    </row>
    <row r="842" spans="1:40" ht="13.15" customHeight="1" x14ac:dyDescent="0.2">
      <c r="C842" s="121" t="str">
        <f>C822</f>
        <v>給与明細書</v>
      </c>
      <c r="D842" s="121"/>
      <c r="E842" s="121"/>
      <c r="F842" s="121"/>
      <c r="G842" s="121"/>
      <c r="H842" s="121"/>
      <c r="I842" s="121"/>
      <c r="J842" s="121"/>
      <c r="K842" s="121"/>
      <c r="L842" s="121"/>
      <c r="M842" s="43"/>
      <c r="N842" s="43"/>
      <c r="O842" s="43"/>
      <c r="P842" s="43"/>
      <c r="Q842" s="43"/>
      <c r="R842" s="43"/>
      <c r="S842" s="43"/>
      <c r="T842" s="44"/>
      <c r="U842" s="44"/>
      <c r="Z842" s="115">
        <f>Z822</f>
        <v>44531</v>
      </c>
      <c r="AA842" s="115"/>
      <c r="AB842" s="115"/>
      <c r="AC842" s="115"/>
      <c r="AD842" s="115"/>
      <c r="AE842" s="115"/>
      <c r="AF842" s="115"/>
      <c r="AG842" s="115"/>
      <c r="AH842" s="115"/>
      <c r="AI842" s="115"/>
      <c r="AJ842" s="115"/>
      <c r="AK842" s="115"/>
      <c r="AL842" s="115"/>
      <c r="AM842" s="115"/>
      <c r="AN842" s="115"/>
    </row>
    <row r="843" spans="1:40" ht="13.15" customHeight="1" x14ac:dyDescent="0.2">
      <c r="A843" s="21">
        <f t="shared" ref="A843" si="35">A823+1</f>
        <v>43</v>
      </c>
      <c r="B843" s="44"/>
      <c r="C843" s="122"/>
      <c r="D843" s="122"/>
      <c r="E843" s="122"/>
      <c r="F843" s="122"/>
      <c r="G843" s="122"/>
      <c r="H843" s="122"/>
      <c r="I843" s="122"/>
      <c r="J843" s="122"/>
      <c r="K843" s="122"/>
      <c r="L843" s="122"/>
      <c r="N843" s="123"/>
      <c r="O843" s="123"/>
      <c r="P843" s="123"/>
      <c r="Q843" s="123"/>
      <c r="R843" s="123"/>
      <c r="S843" s="46" t="s">
        <v>6</v>
      </c>
      <c r="T843" s="43"/>
      <c r="U843" s="43"/>
      <c r="Z843" s="116"/>
      <c r="AA843" s="116"/>
      <c r="AB843" s="116"/>
      <c r="AC843" s="116"/>
      <c r="AD843" s="116"/>
      <c r="AE843" s="116"/>
      <c r="AF843" s="116"/>
      <c r="AG843" s="116"/>
      <c r="AH843" s="116"/>
      <c r="AI843" s="116"/>
      <c r="AJ843" s="116"/>
      <c r="AK843" s="116"/>
      <c r="AL843" s="116"/>
      <c r="AM843" s="116"/>
      <c r="AN843" s="116"/>
    </row>
    <row r="844" spans="1:40" x14ac:dyDescent="0.2">
      <c r="J844" s="47"/>
      <c r="K844" s="47"/>
      <c r="L844" s="47"/>
      <c r="M844" s="47"/>
      <c r="N844" s="47"/>
      <c r="O844" s="47"/>
      <c r="P844" s="47"/>
      <c r="Q844" s="47"/>
      <c r="R844" s="47"/>
      <c r="S844" s="47"/>
      <c r="T844" s="47"/>
      <c r="U844" s="47"/>
    </row>
    <row r="845" spans="1:40" ht="13.15" customHeight="1" x14ac:dyDescent="0.2">
      <c r="A845" s="22"/>
      <c r="B845" s="125" t="s">
        <v>42</v>
      </c>
      <c r="C845" s="112"/>
      <c r="D845" s="113"/>
      <c r="E845" s="113"/>
      <c r="F845" s="114"/>
      <c r="G845" s="112"/>
      <c r="H845" s="113"/>
      <c r="I845" s="113"/>
      <c r="J845" s="114"/>
      <c r="K845" s="112"/>
      <c r="L845" s="113"/>
      <c r="M845" s="113"/>
      <c r="N845" s="114"/>
      <c r="O845" s="112"/>
      <c r="P845" s="113"/>
      <c r="Q845" s="113"/>
      <c r="R845" s="114"/>
      <c r="S845" s="112"/>
      <c r="T845" s="113"/>
      <c r="U845" s="113"/>
      <c r="V845" s="114"/>
      <c r="W845" s="112"/>
      <c r="X845" s="113"/>
      <c r="Y845" s="113"/>
      <c r="Z845" s="114"/>
      <c r="AA845" s="112"/>
      <c r="AB845" s="113"/>
      <c r="AC845" s="113"/>
      <c r="AD845" s="114"/>
      <c r="AE845" s="104"/>
      <c r="AF845" s="104"/>
      <c r="AG845" s="104"/>
      <c r="AH845" s="104"/>
      <c r="AI845" s="22"/>
      <c r="AJ845" s="144" t="s">
        <v>98</v>
      </c>
      <c r="AK845" s="145"/>
      <c r="AL845" s="145"/>
      <c r="AM845" s="145"/>
      <c r="AN845" s="146"/>
    </row>
    <row r="846" spans="1:40" x14ac:dyDescent="0.2">
      <c r="B846" s="126"/>
      <c r="C846" s="98"/>
      <c r="D846" s="99"/>
      <c r="E846" s="99"/>
      <c r="F846" s="100"/>
      <c r="G846" s="98"/>
      <c r="H846" s="99"/>
      <c r="I846" s="99"/>
      <c r="J846" s="100"/>
      <c r="K846" s="98"/>
      <c r="L846" s="99"/>
      <c r="M846" s="99"/>
      <c r="N846" s="100"/>
      <c r="O846" s="98"/>
      <c r="P846" s="99"/>
      <c r="Q846" s="99"/>
      <c r="R846" s="100"/>
      <c r="S846" s="98"/>
      <c r="T846" s="99"/>
      <c r="U846" s="99"/>
      <c r="V846" s="100"/>
      <c r="W846" s="98"/>
      <c r="X846" s="99"/>
      <c r="Y846" s="99"/>
      <c r="Z846" s="100"/>
      <c r="AA846" s="98"/>
      <c r="AB846" s="99"/>
      <c r="AC846" s="99"/>
      <c r="AD846" s="100"/>
      <c r="AE846" s="105"/>
      <c r="AF846" s="105"/>
      <c r="AG846" s="105"/>
      <c r="AH846" s="105"/>
      <c r="AJ846" s="128">
        <f>SUM(C846:AH846,C848:AH848)</f>
        <v>0</v>
      </c>
      <c r="AK846" s="129"/>
      <c r="AL846" s="129"/>
      <c r="AM846" s="129"/>
      <c r="AN846" s="130"/>
    </row>
    <row r="847" spans="1:40" x14ac:dyDescent="0.2">
      <c r="A847" s="22"/>
      <c r="B847" s="126"/>
      <c r="C847" s="112"/>
      <c r="D847" s="113"/>
      <c r="E847" s="113"/>
      <c r="F847" s="114"/>
      <c r="G847" s="112"/>
      <c r="H847" s="113"/>
      <c r="I847" s="113"/>
      <c r="J847" s="114"/>
      <c r="K847" s="112"/>
      <c r="L847" s="113"/>
      <c r="M847" s="113"/>
      <c r="N847" s="114"/>
      <c r="O847" s="112"/>
      <c r="P847" s="113"/>
      <c r="Q847" s="113"/>
      <c r="R847" s="114"/>
      <c r="S847" s="112"/>
      <c r="T847" s="113"/>
      <c r="U847" s="113"/>
      <c r="V847" s="114"/>
      <c r="W847" s="112"/>
      <c r="X847" s="113"/>
      <c r="Y847" s="113"/>
      <c r="Z847" s="114"/>
      <c r="AA847" s="112"/>
      <c r="AB847" s="113"/>
      <c r="AC847" s="113"/>
      <c r="AD847" s="114"/>
      <c r="AE847" s="104"/>
      <c r="AF847" s="104"/>
      <c r="AG847" s="104"/>
      <c r="AH847" s="104"/>
      <c r="AI847" s="22"/>
      <c r="AJ847" s="22"/>
      <c r="AK847" s="22"/>
      <c r="AL847" s="22"/>
      <c r="AM847" s="22"/>
      <c r="AN847" s="22"/>
    </row>
    <row r="848" spans="1:40" x14ac:dyDescent="0.2">
      <c r="B848" s="127"/>
      <c r="C848" s="98"/>
      <c r="D848" s="99"/>
      <c r="E848" s="99"/>
      <c r="F848" s="100"/>
      <c r="G848" s="98"/>
      <c r="H848" s="99"/>
      <c r="I848" s="99"/>
      <c r="J848" s="100"/>
      <c r="K848" s="98"/>
      <c r="L848" s="99"/>
      <c r="M848" s="99"/>
      <c r="N848" s="100"/>
      <c r="O848" s="98"/>
      <c r="P848" s="99"/>
      <c r="Q848" s="99"/>
      <c r="R848" s="100"/>
      <c r="S848" s="98"/>
      <c r="T848" s="99"/>
      <c r="U848" s="99"/>
      <c r="V848" s="100"/>
      <c r="W848" s="98"/>
      <c r="X848" s="99"/>
      <c r="Y848" s="99"/>
      <c r="Z848" s="100"/>
      <c r="AA848" s="98"/>
      <c r="AB848" s="99"/>
      <c r="AC848" s="99"/>
      <c r="AD848" s="100"/>
      <c r="AE848" s="98"/>
      <c r="AF848" s="99"/>
      <c r="AG848" s="99"/>
      <c r="AH848" s="100"/>
      <c r="AJ848" s="144" t="s">
        <v>5</v>
      </c>
      <c r="AK848" s="145"/>
      <c r="AL848" s="145"/>
      <c r="AM848" s="145"/>
      <c r="AN848" s="146"/>
    </row>
    <row r="849" spans="1:40" x14ac:dyDescent="0.2">
      <c r="J849" s="47"/>
      <c r="K849" s="47"/>
      <c r="L849" s="47"/>
      <c r="M849" s="47"/>
      <c r="N849" s="47"/>
      <c r="O849" s="47"/>
      <c r="P849" s="47"/>
      <c r="Q849" s="47"/>
      <c r="R849" s="47"/>
      <c r="S849" s="47"/>
      <c r="T849" s="47"/>
      <c r="U849" s="47"/>
      <c r="AJ849" s="128">
        <f>SUM(C851:AH851)</f>
        <v>0</v>
      </c>
      <c r="AK849" s="129"/>
      <c r="AL849" s="129"/>
      <c r="AM849" s="129"/>
      <c r="AN849" s="130"/>
    </row>
    <row r="850" spans="1:40" ht="13.15" customHeight="1" x14ac:dyDescent="0.2">
      <c r="A850" s="22"/>
      <c r="B850" s="125" t="s">
        <v>43</v>
      </c>
      <c r="C850" s="112" t="s">
        <v>25</v>
      </c>
      <c r="D850" s="113"/>
      <c r="E850" s="113"/>
      <c r="F850" s="114"/>
      <c r="G850" s="112" t="s">
        <v>27</v>
      </c>
      <c r="H850" s="113"/>
      <c r="I850" s="113"/>
      <c r="J850" s="114"/>
      <c r="K850" s="112" t="s">
        <v>26</v>
      </c>
      <c r="L850" s="113"/>
      <c r="M850" s="113"/>
      <c r="N850" s="114"/>
      <c r="O850" s="112" t="s">
        <v>28</v>
      </c>
      <c r="P850" s="113"/>
      <c r="Q850" s="113"/>
      <c r="R850" s="114"/>
      <c r="S850" s="112" t="s">
        <v>9</v>
      </c>
      <c r="T850" s="113"/>
      <c r="U850" s="113"/>
      <c r="V850" s="114"/>
      <c r="W850" s="112" t="s">
        <v>68</v>
      </c>
      <c r="X850" s="113"/>
      <c r="Y850" s="113"/>
      <c r="Z850" s="114"/>
      <c r="AA850" s="112" t="s">
        <v>75</v>
      </c>
      <c r="AB850" s="113"/>
      <c r="AC850" s="113"/>
      <c r="AD850" s="114"/>
      <c r="AE850" s="104"/>
      <c r="AF850" s="104"/>
      <c r="AG850" s="104"/>
      <c r="AH850" s="104"/>
      <c r="AI850" s="22"/>
    </row>
    <row r="851" spans="1:40" x14ac:dyDescent="0.2">
      <c r="B851" s="126"/>
      <c r="C851" s="98"/>
      <c r="D851" s="99"/>
      <c r="E851" s="99"/>
      <c r="F851" s="100"/>
      <c r="G851" s="98"/>
      <c r="H851" s="99"/>
      <c r="I851" s="99"/>
      <c r="J851" s="100"/>
      <c r="K851" s="98"/>
      <c r="L851" s="99"/>
      <c r="M851" s="99"/>
      <c r="N851" s="100"/>
      <c r="O851" s="98"/>
      <c r="P851" s="99"/>
      <c r="Q851" s="99"/>
      <c r="R851" s="100"/>
      <c r="S851" s="98"/>
      <c r="T851" s="99"/>
      <c r="U851" s="99"/>
      <c r="V851" s="100"/>
      <c r="W851" s="98"/>
      <c r="X851" s="99"/>
      <c r="Y851" s="99"/>
      <c r="Z851" s="100"/>
      <c r="AA851" s="98"/>
      <c r="AB851" s="99"/>
      <c r="AC851" s="99"/>
      <c r="AD851" s="100"/>
      <c r="AE851" s="105"/>
      <c r="AF851" s="105"/>
      <c r="AG851" s="105"/>
      <c r="AH851" s="105"/>
      <c r="AJ851" s="144" t="s">
        <v>2</v>
      </c>
      <c r="AK851" s="145"/>
      <c r="AL851" s="145"/>
      <c r="AM851" s="145"/>
      <c r="AN851" s="146"/>
    </row>
    <row r="852" spans="1:40" x14ac:dyDescent="0.2">
      <c r="A852" s="22"/>
      <c r="B852" s="126"/>
      <c r="C852" s="112"/>
      <c r="D852" s="113"/>
      <c r="E852" s="113"/>
      <c r="F852" s="114"/>
      <c r="G852" s="112"/>
      <c r="H852" s="113"/>
      <c r="I852" s="113"/>
      <c r="J852" s="114"/>
      <c r="K852" s="112"/>
      <c r="L852" s="113"/>
      <c r="M852" s="113"/>
      <c r="N852" s="114"/>
      <c r="O852" s="112"/>
      <c r="P852" s="113"/>
      <c r="Q852" s="113"/>
      <c r="R852" s="114"/>
      <c r="S852" s="112"/>
      <c r="T852" s="113"/>
      <c r="U852" s="113"/>
      <c r="V852" s="114"/>
      <c r="W852" s="112"/>
      <c r="X852" s="113"/>
      <c r="Y852" s="113"/>
      <c r="Z852" s="114"/>
      <c r="AA852" s="112"/>
      <c r="AB852" s="113"/>
      <c r="AC852" s="113"/>
      <c r="AD852" s="114"/>
      <c r="AE852" s="104"/>
      <c r="AF852" s="104"/>
      <c r="AG852" s="104"/>
      <c r="AH852" s="104"/>
      <c r="AI852" s="22"/>
      <c r="AJ852" s="147">
        <f>AJ846-AJ849</f>
        <v>0</v>
      </c>
      <c r="AK852" s="148"/>
      <c r="AL852" s="148"/>
      <c r="AM852" s="148"/>
      <c r="AN852" s="149"/>
    </row>
    <row r="853" spans="1:40" x14ac:dyDescent="0.2">
      <c r="B853" s="127"/>
      <c r="C853" s="101"/>
      <c r="D853" s="102"/>
      <c r="E853" s="102"/>
      <c r="F853" s="103"/>
      <c r="G853" s="101"/>
      <c r="H853" s="102"/>
      <c r="I853" s="102"/>
      <c r="J853" s="103"/>
      <c r="K853" s="101"/>
      <c r="L853" s="102"/>
      <c r="M853" s="102"/>
      <c r="N853" s="103"/>
      <c r="O853" s="101"/>
      <c r="P853" s="102"/>
      <c r="Q853" s="102"/>
      <c r="R853" s="103"/>
      <c r="S853" s="101"/>
      <c r="T853" s="102"/>
      <c r="U853" s="102"/>
      <c r="V853" s="103"/>
      <c r="W853" s="101"/>
      <c r="X853" s="102"/>
      <c r="Y853" s="102"/>
      <c r="Z853" s="103"/>
      <c r="AA853" s="101"/>
      <c r="AB853" s="102"/>
      <c r="AC853" s="102"/>
      <c r="AD853" s="103"/>
      <c r="AE853" s="101"/>
      <c r="AF853" s="102"/>
      <c r="AG853" s="102"/>
      <c r="AH853" s="103"/>
      <c r="AN853" s="48"/>
    </row>
    <row r="854" spans="1:40" x14ac:dyDescent="0.2">
      <c r="J854" s="47"/>
      <c r="K854" s="47"/>
      <c r="L854" s="47"/>
      <c r="M854" s="47"/>
      <c r="N854" s="47"/>
      <c r="O854" s="47"/>
      <c r="P854" s="47"/>
      <c r="Q854" s="47"/>
      <c r="R854" s="47"/>
      <c r="S854" s="47"/>
      <c r="T854" s="47"/>
      <c r="U854" s="47"/>
    </row>
    <row r="855" spans="1:40" ht="13.15" customHeight="1" x14ac:dyDescent="0.2">
      <c r="A855" s="22"/>
      <c r="B855" s="139" t="s">
        <v>67</v>
      </c>
      <c r="C855" s="108" t="s">
        <v>44</v>
      </c>
      <c r="D855" s="109"/>
      <c r="E855" s="136" t="s">
        <v>52</v>
      </c>
      <c r="F855" s="136"/>
      <c r="G855" s="136" t="s">
        <v>54</v>
      </c>
      <c r="H855" s="136"/>
      <c r="I855" s="136" t="s">
        <v>46</v>
      </c>
      <c r="J855" s="136"/>
      <c r="K855" s="136" t="s">
        <v>64</v>
      </c>
      <c r="L855" s="136"/>
      <c r="M855" s="136"/>
      <c r="N855" s="136"/>
      <c r="O855" s="136"/>
      <c r="P855" s="136"/>
      <c r="Q855" s="136" t="s">
        <v>4</v>
      </c>
      <c r="R855" s="136"/>
      <c r="S855" s="136"/>
      <c r="T855" s="136"/>
      <c r="U855" s="108" t="s">
        <v>59</v>
      </c>
      <c r="V855" s="109"/>
      <c r="W855" s="108" t="s">
        <v>112</v>
      </c>
      <c r="X855" s="109"/>
      <c r="Y855" s="108" t="s">
        <v>114</v>
      </c>
      <c r="Z855" s="109"/>
      <c r="AA855" s="108" t="s">
        <v>61</v>
      </c>
      <c r="AB855" s="109"/>
      <c r="AC855" s="22"/>
      <c r="AD855" s="22"/>
      <c r="AE855" s="22"/>
      <c r="AF855" s="22"/>
      <c r="AG855" s="22"/>
      <c r="AH855" s="22"/>
      <c r="AI855" s="22"/>
      <c r="AJ855" s="150" t="s">
        <v>3</v>
      </c>
      <c r="AK855" s="151"/>
      <c r="AL855" s="151"/>
      <c r="AM855" s="151"/>
      <c r="AN855" s="152"/>
    </row>
    <row r="856" spans="1:40" x14ac:dyDescent="0.2">
      <c r="A856" s="22"/>
      <c r="B856" s="140"/>
      <c r="C856" s="110"/>
      <c r="D856" s="111"/>
      <c r="E856" s="136"/>
      <c r="F856" s="136"/>
      <c r="G856" s="136"/>
      <c r="H856" s="136"/>
      <c r="I856" s="136"/>
      <c r="J856" s="136"/>
      <c r="K856" s="136" t="s">
        <v>65</v>
      </c>
      <c r="L856" s="136"/>
      <c r="M856" s="136" t="s">
        <v>66</v>
      </c>
      <c r="N856" s="136"/>
      <c r="O856" s="136" t="s">
        <v>62</v>
      </c>
      <c r="P856" s="136"/>
      <c r="Q856" s="134" t="s">
        <v>1</v>
      </c>
      <c r="R856" s="135"/>
      <c r="S856" s="134" t="s">
        <v>63</v>
      </c>
      <c r="T856" s="135"/>
      <c r="U856" s="110"/>
      <c r="V856" s="111"/>
      <c r="W856" s="110"/>
      <c r="X856" s="111"/>
      <c r="Y856" s="110"/>
      <c r="Z856" s="111"/>
      <c r="AA856" s="110"/>
      <c r="AB856" s="111"/>
      <c r="AC856" s="22"/>
      <c r="AD856" s="22"/>
      <c r="AE856" s="22"/>
      <c r="AF856" s="22"/>
      <c r="AG856" s="22"/>
      <c r="AH856" s="22"/>
      <c r="AI856" s="22"/>
      <c r="AJ856" s="153"/>
      <c r="AK856" s="154"/>
      <c r="AL856" s="154"/>
      <c r="AM856" s="154"/>
      <c r="AN856" s="155"/>
    </row>
    <row r="857" spans="1:40" x14ac:dyDescent="0.2">
      <c r="B857" s="141"/>
      <c r="C857" s="106"/>
      <c r="D857" s="107"/>
      <c r="E857" s="106"/>
      <c r="F857" s="107"/>
      <c r="G857" s="106"/>
      <c r="H857" s="107"/>
      <c r="I857" s="106"/>
      <c r="J857" s="107"/>
      <c r="K857" s="106"/>
      <c r="L857" s="107"/>
      <c r="M857" s="106"/>
      <c r="N857" s="107"/>
      <c r="O857" s="106"/>
      <c r="P857" s="107"/>
      <c r="Q857" s="106"/>
      <c r="R857" s="107"/>
      <c r="S857" s="106"/>
      <c r="T857" s="107"/>
      <c r="U857" s="133"/>
      <c r="V857" s="133"/>
      <c r="W857" s="106"/>
      <c r="X857" s="107"/>
      <c r="Y857" s="106"/>
      <c r="Z857" s="107"/>
      <c r="AA857" s="106"/>
      <c r="AB857" s="107"/>
      <c r="AJ857" s="98">
        <f>AJ852-SUM(C853:AH853)</f>
        <v>0</v>
      </c>
      <c r="AK857" s="99"/>
      <c r="AL857" s="99"/>
      <c r="AM857" s="99"/>
      <c r="AN857" s="100"/>
    </row>
    <row r="859" spans="1:40" ht="24.5" x14ac:dyDescent="0.35">
      <c r="A859" s="23" t="s">
        <v>72</v>
      </c>
      <c r="B859" s="124" t="s">
        <v>0</v>
      </c>
      <c r="C859" s="124"/>
      <c r="D859" s="118"/>
      <c r="E859" s="118"/>
      <c r="F859" s="118"/>
      <c r="G859" s="118"/>
      <c r="H859" s="118"/>
      <c r="I859" s="118"/>
      <c r="J859" s="118"/>
      <c r="K859" s="118"/>
      <c r="L859" s="118"/>
      <c r="M859" s="118"/>
      <c r="N859" s="118"/>
      <c r="O859" s="118"/>
      <c r="P859" s="118"/>
      <c r="Q859" s="118"/>
      <c r="R859" s="118"/>
      <c r="S859" s="118"/>
      <c r="T859" s="118"/>
      <c r="U859" s="118"/>
      <c r="V859" s="118"/>
      <c r="W859" s="118"/>
      <c r="X859" s="118"/>
      <c r="Y859" s="118"/>
      <c r="Z859" s="118"/>
      <c r="AA859" s="118"/>
      <c r="AB859" s="118"/>
      <c r="AC859" s="118"/>
      <c r="AD859" s="118"/>
      <c r="AE859" s="118"/>
      <c r="AF859" s="118"/>
      <c r="AG859" s="118"/>
      <c r="AH859" s="118"/>
      <c r="AI859" s="118"/>
      <c r="AJ859" s="118"/>
      <c r="AK859" s="118"/>
      <c r="AL859" s="118"/>
      <c r="AM859" s="118"/>
      <c r="AN859" s="118"/>
    </row>
    <row r="860" spans="1:40" x14ac:dyDescent="0.2">
      <c r="B860" s="49"/>
      <c r="C860" s="49"/>
      <c r="D860" s="49"/>
      <c r="E860" s="49"/>
      <c r="F860" s="49"/>
      <c r="G860" s="49"/>
      <c r="H860" s="49"/>
      <c r="I860" s="49"/>
      <c r="J860" s="49"/>
      <c r="K860" s="49"/>
      <c r="L860" s="49"/>
      <c r="M860" s="49"/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49"/>
      <c r="Y860" s="49"/>
      <c r="Z860" s="49"/>
      <c r="AA860" s="49"/>
      <c r="AB860" s="49"/>
      <c r="AC860" s="49"/>
      <c r="AD860" s="49"/>
      <c r="AE860" s="50"/>
      <c r="AF860" s="50"/>
      <c r="AG860" s="50"/>
      <c r="AH860" s="50"/>
      <c r="AI860" s="50"/>
      <c r="AJ860" s="50"/>
      <c r="AK860" s="50"/>
      <c r="AL860" s="50"/>
      <c r="AM860" s="50"/>
      <c r="AN860" s="50"/>
    </row>
    <row r="862" spans="1:40" ht="13.15" customHeight="1" x14ac:dyDescent="0.2">
      <c r="C862" s="121" t="str">
        <f>C842</f>
        <v>給与明細書</v>
      </c>
      <c r="D862" s="121"/>
      <c r="E862" s="121"/>
      <c r="F862" s="121"/>
      <c r="G862" s="121"/>
      <c r="H862" s="121"/>
      <c r="I862" s="121"/>
      <c r="J862" s="121"/>
      <c r="K862" s="121"/>
      <c r="L862" s="121"/>
      <c r="M862" s="43"/>
      <c r="N862" s="43"/>
      <c r="O862" s="43"/>
      <c r="P862" s="43"/>
      <c r="Q862" s="43"/>
      <c r="R862" s="43"/>
      <c r="S862" s="43"/>
      <c r="T862" s="44"/>
      <c r="U862" s="44"/>
      <c r="Z862" s="115">
        <f>Z842</f>
        <v>44531</v>
      </c>
      <c r="AA862" s="115"/>
      <c r="AB862" s="115"/>
      <c r="AC862" s="115"/>
      <c r="AD862" s="115"/>
      <c r="AE862" s="115"/>
      <c r="AF862" s="115"/>
      <c r="AG862" s="115"/>
      <c r="AH862" s="115"/>
      <c r="AI862" s="115"/>
      <c r="AJ862" s="115"/>
      <c r="AK862" s="115"/>
      <c r="AL862" s="115"/>
      <c r="AM862" s="115"/>
      <c r="AN862" s="115"/>
    </row>
    <row r="863" spans="1:40" ht="13.15" customHeight="1" x14ac:dyDescent="0.2">
      <c r="A863" s="21">
        <f t="shared" ref="A863" si="36">A843+1</f>
        <v>44</v>
      </c>
      <c r="B863" s="44"/>
      <c r="C863" s="122"/>
      <c r="D863" s="122"/>
      <c r="E863" s="122"/>
      <c r="F863" s="122"/>
      <c r="G863" s="122"/>
      <c r="H863" s="122"/>
      <c r="I863" s="122"/>
      <c r="J863" s="122"/>
      <c r="K863" s="122"/>
      <c r="L863" s="122"/>
      <c r="N863" s="123"/>
      <c r="O863" s="123"/>
      <c r="P863" s="123"/>
      <c r="Q863" s="123"/>
      <c r="R863" s="123"/>
      <c r="S863" s="46" t="s">
        <v>6</v>
      </c>
      <c r="T863" s="43"/>
      <c r="U863" s="43"/>
      <c r="Z863" s="116"/>
      <c r="AA863" s="116"/>
      <c r="AB863" s="116"/>
      <c r="AC863" s="116"/>
      <c r="AD863" s="116"/>
      <c r="AE863" s="116"/>
      <c r="AF863" s="116"/>
      <c r="AG863" s="116"/>
      <c r="AH863" s="116"/>
      <c r="AI863" s="116"/>
      <c r="AJ863" s="116"/>
      <c r="AK863" s="116"/>
      <c r="AL863" s="116"/>
      <c r="AM863" s="116"/>
      <c r="AN863" s="116"/>
    </row>
    <row r="864" spans="1:40" x14ac:dyDescent="0.2">
      <c r="J864" s="47"/>
      <c r="K864" s="47"/>
      <c r="L864" s="47"/>
      <c r="M864" s="47"/>
      <c r="N864" s="47"/>
      <c r="O864" s="47"/>
      <c r="P864" s="47"/>
      <c r="Q864" s="47"/>
      <c r="R864" s="47"/>
      <c r="S864" s="47"/>
      <c r="T864" s="47"/>
      <c r="U864" s="47"/>
    </row>
    <row r="865" spans="1:40" ht="13.15" customHeight="1" x14ac:dyDescent="0.2">
      <c r="A865" s="22"/>
      <c r="B865" s="125" t="s">
        <v>42</v>
      </c>
      <c r="C865" s="112"/>
      <c r="D865" s="113"/>
      <c r="E865" s="113"/>
      <c r="F865" s="114"/>
      <c r="G865" s="112"/>
      <c r="H865" s="113"/>
      <c r="I865" s="113"/>
      <c r="J865" s="114"/>
      <c r="K865" s="112"/>
      <c r="L865" s="113"/>
      <c r="M865" s="113"/>
      <c r="N865" s="114"/>
      <c r="O865" s="112"/>
      <c r="P865" s="113"/>
      <c r="Q865" s="113"/>
      <c r="R865" s="114"/>
      <c r="S865" s="112"/>
      <c r="T865" s="113"/>
      <c r="U865" s="113"/>
      <c r="V865" s="114"/>
      <c r="W865" s="112"/>
      <c r="X865" s="113"/>
      <c r="Y865" s="113"/>
      <c r="Z865" s="114"/>
      <c r="AA865" s="112"/>
      <c r="AB865" s="113"/>
      <c r="AC865" s="113"/>
      <c r="AD865" s="114"/>
      <c r="AE865" s="104"/>
      <c r="AF865" s="104"/>
      <c r="AG865" s="104"/>
      <c r="AH865" s="104"/>
      <c r="AI865" s="22"/>
      <c r="AJ865" s="144" t="s">
        <v>98</v>
      </c>
      <c r="AK865" s="145"/>
      <c r="AL865" s="145"/>
      <c r="AM865" s="145"/>
      <c r="AN865" s="146"/>
    </row>
    <row r="866" spans="1:40" x14ac:dyDescent="0.2">
      <c r="B866" s="126"/>
      <c r="C866" s="98"/>
      <c r="D866" s="99"/>
      <c r="E866" s="99"/>
      <c r="F866" s="100"/>
      <c r="G866" s="98"/>
      <c r="H866" s="99"/>
      <c r="I866" s="99"/>
      <c r="J866" s="100"/>
      <c r="K866" s="98"/>
      <c r="L866" s="99"/>
      <c r="M866" s="99"/>
      <c r="N866" s="100"/>
      <c r="O866" s="98"/>
      <c r="P866" s="99"/>
      <c r="Q866" s="99"/>
      <c r="R866" s="100"/>
      <c r="S866" s="98"/>
      <c r="T866" s="99"/>
      <c r="U866" s="99"/>
      <c r="V866" s="100"/>
      <c r="W866" s="98"/>
      <c r="X866" s="99"/>
      <c r="Y866" s="99"/>
      <c r="Z866" s="100"/>
      <c r="AA866" s="98"/>
      <c r="AB866" s="99"/>
      <c r="AC866" s="99"/>
      <c r="AD866" s="100"/>
      <c r="AE866" s="105"/>
      <c r="AF866" s="105"/>
      <c r="AG866" s="105"/>
      <c r="AH866" s="105"/>
      <c r="AJ866" s="128">
        <f>SUM(C866:AH866,C868:AH868)</f>
        <v>0</v>
      </c>
      <c r="AK866" s="129"/>
      <c r="AL866" s="129"/>
      <c r="AM866" s="129"/>
      <c r="AN866" s="130"/>
    </row>
    <row r="867" spans="1:40" x14ac:dyDescent="0.2">
      <c r="A867" s="22"/>
      <c r="B867" s="126"/>
      <c r="C867" s="112"/>
      <c r="D867" s="113"/>
      <c r="E867" s="113"/>
      <c r="F867" s="114"/>
      <c r="G867" s="112"/>
      <c r="H867" s="113"/>
      <c r="I867" s="113"/>
      <c r="J867" s="114"/>
      <c r="K867" s="112"/>
      <c r="L867" s="113"/>
      <c r="M867" s="113"/>
      <c r="N867" s="114"/>
      <c r="O867" s="112"/>
      <c r="P867" s="113"/>
      <c r="Q867" s="113"/>
      <c r="R867" s="114"/>
      <c r="S867" s="112"/>
      <c r="T867" s="113"/>
      <c r="U867" s="113"/>
      <c r="V867" s="114"/>
      <c r="W867" s="112"/>
      <c r="X867" s="113"/>
      <c r="Y867" s="113"/>
      <c r="Z867" s="114"/>
      <c r="AA867" s="112"/>
      <c r="AB867" s="113"/>
      <c r="AC867" s="113"/>
      <c r="AD867" s="114"/>
      <c r="AE867" s="104"/>
      <c r="AF867" s="104"/>
      <c r="AG867" s="104"/>
      <c r="AH867" s="104"/>
      <c r="AI867" s="22"/>
      <c r="AJ867" s="22"/>
      <c r="AK867" s="22"/>
      <c r="AL867" s="22"/>
      <c r="AM867" s="22"/>
      <c r="AN867" s="22"/>
    </row>
    <row r="868" spans="1:40" x14ac:dyDescent="0.2">
      <c r="B868" s="127"/>
      <c r="C868" s="98"/>
      <c r="D868" s="99"/>
      <c r="E868" s="99"/>
      <c r="F868" s="100"/>
      <c r="G868" s="98"/>
      <c r="H868" s="99"/>
      <c r="I868" s="99"/>
      <c r="J868" s="100"/>
      <c r="K868" s="98"/>
      <c r="L868" s="99"/>
      <c r="M868" s="99"/>
      <c r="N868" s="100"/>
      <c r="O868" s="98"/>
      <c r="P868" s="99"/>
      <c r="Q868" s="99"/>
      <c r="R868" s="100"/>
      <c r="S868" s="98"/>
      <c r="T868" s="99"/>
      <c r="U868" s="99"/>
      <c r="V868" s="100"/>
      <c r="W868" s="98"/>
      <c r="X868" s="99"/>
      <c r="Y868" s="99"/>
      <c r="Z868" s="100"/>
      <c r="AA868" s="98"/>
      <c r="AB868" s="99"/>
      <c r="AC868" s="99"/>
      <c r="AD868" s="100"/>
      <c r="AE868" s="98"/>
      <c r="AF868" s="99"/>
      <c r="AG868" s="99"/>
      <c r="AH868" s="100"/>
      <c r="AJ868" s="144" t="s">
        <v>5</v>
      </c>
      <c r="AK868" s="145"/>
      <c r="AL868" s="145"/>
      <c r="AM868" s="145"/>
      <c r="AN868" s="146"/>
    </row>
    <row r="869" spans="1:40" x14ac:dyDescent="0.2">
      <c r="J869" s="47"/>
      <c r="K869" s="47"/>
      <c r="L869" s="47"/>
      <c r="M869" s="47"/>
      <c r="N869" s="47"/>
      <c r="O869" s="47"/>
      <c r="P869" s="47"/>
      <c r="Q869" s="47"/>
      <c r="R869" s="47"/>
      <c r="S869" s="47"/>
      <c r="T869" s="47"/>
      <c r="U869" s="47"/>
      <c r="AJ869" s="128">
        <f>SUM(C871:AH871)</f>
        <v>0</v>
      </c>
      <c r="AK869" s="129"/>
      <c r="AL869" s="129"/>
      <c r="AM869" s="129"/>
      <c r="AN869" s="130"/>
    </row>
    <row r="870" spans="1:40" ht="13.15" customHeight="1" x14ac:dyDescent="0.2">
      <c r="A870" s="22"/>
      <c r="B870" s="125" t="s">
        <v>43</v>
      </c>
      <c r="C870" s="112" t="s">
        <v>25</v>
      </c>
      <c r="D870" s="113"/>
      <c r="E870" s="113"/>
      <c r="F870" s="114"/>
      <c r="G870" s="112" t="s">
        <v>27</v>
      </c>
      <c r="H870" s="113"/>
      <c r="I870" s="113"/>
      <c r="J870" s="114"/>
      <c r="K870" s="112" t="s">
        <v>26</v>
      </c>
      <c r="L870" s="113"/>
      <c r="M870" s="113"/>
      <c r="N870" s="114"/>
      <c r="O870" s="112" t="s">
        <v>28</v>
      </c>
      <c r="P870" s="113"/>
      <c r="Q870" s="113"/>
      <c r="R870" s="114"/>
      <c r="S870" s="112" t="s">
        <v>9</v>
      </c>
      <c r="T870" s="113"/>
      <c r="U870" s="113"/>
      <c r="V870" s="114"/>
      <c r="W870" s="112" t="s">
        <v>68</v>
      </c>
      <c r="X870" s="113"/>
      <c r="Y870" s="113"/>
      <c r="Z870" s="114"/>
      <c r="AA870" s="112" t="s">
        <v>75</v>
      </c>
      <c r="AB870" s="113"/>
      <c r="AC870" s="113"/>
      <c r="AD870" s="114"/>
      <c r="AE870" s="104"/>
      <c r="AF870" s="104"/>
      <c r="AG870" s="104"/>
      <c r="AH870" s="104"/>
      <c r="AI870" s="22"/>
    </row>
    <row r="871" spans="1:40" x14ac:dyDescent="0.2">
      <c r="B871" s="126"/>
      <c r="C871" s="98"/>
      <c r="D871" s="99"/>
      <c r="E871" s="99"/>
      <c r="F871" s="100"/>
      <c r="G871" s="98"/>
      <c r="H871" s="99"/>
      <c r="I871" s="99"/>
      <c r="J871" s="100"/>
      <c r="K871" s="98"/>
      <c r="L871" s="99"/>
      <c r="M871" s="99"/>
      <c r="N871" s="100"/>
      <c r="O871" s="98"/>
      <c r="P871" s="99"/>
      <c r="Q871" s="99"/>
      <c r="R871" s="100"/>
      <c r="S871" s="98"/>
      <c r="T871" s="99"/>
      <c r="U871" s="99"/>
      <c r="V871" s="100"/>
      <c r="W871" s="98"/>
      <c r="X871" s="99"/>
      <c r="Y871" s="99"/>
      <c r="Z871" s="100"/>
      <c r="AA871" s="98"/>
      <c r="AB871" s="99"/>
      <c r="AC871" s="99"/>
      <c r="AD871" s="100"/>
      <c r="AE871" s="105"/>
      <c r="AF871" s="105"/>
      <c r="AG871" s="105"/>
      <c r="AH871" s="105"/>
      <c r="AJ871" s="144" t="s">
        <v>2</v>
      </c>
      <c r="AK871" s="145"/>
      <c r="AL871" s="145"/>
      <c r="AM871" s="145"/>
      <c r="AN871" s="146"/>
    </row>
    <row r="872" spans="1:40" x14ac:dyDescent="0.2">
      <c r="A872" s="22"/>
      <c r="B872" s="126"/>
      <c r="C872" s="112"/>
      <c r="D872" s="113"/>
      <c r="E872" s="113"/>
      <c r="F872" s="114"/>
      <c r="G872" s="112"/>
      <c r="H872" s="113"/>
      <c r="I872" s="113"/>
      <c r="J872" s="114"/>
      <c r="K872" s="112"/>
      <c r="L872" s="113"/>
      <c r="M872" s="113"/>
      <c r="N872" s="114"/>
      <c r="O872" s="112"/>
      <c r="P872" s="113"/>
      <c r="Q872" s="113"/>
      <c r="R872" s="114"/>
      <c r="S872" s="112"/>
      <c r="T872" s="113"/>
      <c r="U872" s="113"/>
      <c r="V872" s="114"/>
      <c r="W872" s="112"/>
      <c r="X872" s="113"/>
      <c r="Y872" s="113"/>
      <c r="Z872" s="114"/>
      <c r="AA872" s="112"/>
      <c r="AB872" s="113"/>
      <c r="AC872" s="113"/>
      <c r="AD872" s="114"/>
      <c r="AE872" s="104"/>
      <c r="AF872" s="104"/>
      <c r="AG872" s="104"/>
      <c r="AH872" s="104"/>
      <c r="AI872" s="22"/>
      <c r="AJ872" s="147">
        <f>AJ866-AJ869</f>
        <v>0</v>
      </c>
      <c r="AK872" s="148"/>
      <c r="AL872" s="148"/>
      <c r="AM872" s="148"/>
      <c r="AN872" s="149"/>
    </row>
    <row r="873" spans="1:40" x14ac:dyDescent="0.2">
      <c r="B873" s="127"/>
      <c r="C873" s="101"/>
      <c r="D873" s="102"/>
      <c r="E873" s="102"/>
      <c r="F873" s="103"/>
      <c r="G873" s="101"/>
      <c r="H873" s="102"/>
      <c r="I873" s="102"/>
      <c r="J873" s="103"/>
      <c r="K873" s="101"/>
      <c r="L873" s="102"/>
      <c r="M873" s="102"/>
      <c r="N873" s="103"/>
      <c r="O873" s="101"/>
      <c r="P873" s="102"/>
      <c r="Q873" s="102"/>
      <c r="R873" s="103"/>
      <c r="S873" s="101"/>
      <c r="T873" s="102"/>
      <c r="U873" s="102"/>
      <c r="V873" s="103"/>
      <c r="W873" s="101"/>
      <c r="X873" s="102"/>
      <c r="Y873" s="102"/>
      <c r="Z873" s="103"/>
      <c r="AA873" s="101"/>
      <c r="AB873" s="102"/>
      <c r="AC873" s="102"/>
      <c r="AD873" s="103"/>
      <c r="AE873" s="101"/>
      <c r="AF873" s="102"/>
      <c r="AG873" s="102"/>
      <c r="AH873" s="103"/>
      <c r="AN873" s="48"/>
    </row>
    <row r="874" spans="1:40" x14ac:dyDescent="0.2">
      <c r="J874" s="47"/>
      <c r="K874" s="47"/>
      <c r="L874" s="47"/>
      <c r="M874" s="47"/>
      <c r="N874" s="47"/>
      <c r="O874" s="47"/>
      <c r="P874" s="47"/>
      <c r="Q874" s="47"/>
      <c r="R874" s="47"/>
      <c r="S874" s="47"/>
      <c r="T874" s="47"/>
      <c r="U874" s="47"/>
    </row>
    <row r="875" spans="1:40" ht="13.15" customHeight="1" x14ac:dyDescent="0.2">
      <c r="A875" s="22"/>
      <c r="B875" s="139" t="s">
        <v>67</v>
      </c>
      <c r="C875" s="108" t="s">
        <v>44</v>
      </c>
      <c r="D875" s="109"/>
      <c r="E875" s="136" t="s">
        <v>52</v>
      </c>
      <c r="F875" s="136"/>
      <c r="G875" s="136" t="s">
        <v>54</v>
      </c>
      <c r="H875" s="136"/>
      <c r="I875" s="136" t="s">
        <v>46</v>
      </c>
      <c r="J875" s="136"/>
      <c r="K875" s="136" t="s">
        <v>64</v>
      </c>
      <c r="L875" s="136"/>
      <c r="M875" s="136"/>
      <c r="N875" s="136"/>
      <c r="O875" s="136"/>
      <c r="P875" s="136"/>
      <c r="Q875" s="136" t="s">
        <v>4</v>
      </c>
      <c r="R875" s="136"/>
      <c r="S875" s="136"/>
      <c r="T875" s="136"/>
      <c r="U875" s="108" t="s">
        <v>59</v>
      </c>
      <c r="V875" s="109"/>
      <c r="W875" s="108" t="s">
        <v>112</v>
      </c>
      <c r="X875" s="109"/>
      <c r="Y875" s="108" t="s">
        <v>114</v>
      </c>
      <c r="Z875" s="109"/>
      <c r="AA875" s="108" t="s">
        <v>61</v>
      </c>
      <c r="AB875" s="109"/>
      <c r="AC875" s="22"/>
      <c r="AD875" s="22"/>
      <c r="AE875" s="22"/>
      <c r="AF875" s="22"/>
      <c r="AG875" s="22"/>
      <c r="AH875" s="22"/>
      <c r="AI875" s="22"/>
      <c r="AJ875" s="150" t="s">
        <v>3</v>
      </c>
      <c r="AK875" s="151"/>
      <c r="AL875" s="151"/>
      <c r="AM875" s="151"/>
      <c r="AN875" s="152"/>
    </row>
    <row r="876" spans="1:40" x14ac:dyDescent="0.2">
      <c r="A876" s="22"/>
      <c r="B876" s="140"/>
      <c r="C876" s="110"/>
      <c r="D876" s="111"/>
      <c r="E876" s="136"/>
      <c r="F876" s="136"/>
      <c r="G876" s="136"/>
      <c r="H876" s="136"/>
      <c r="I876" s="136"/>
      <c r="J876" s="136"/>
      <c r="K876" s="136" t="s">
        <v>65</v>
      </c>
      <c r="L876" s="136"/>
      <c r="M876" s="136" t="s">
        <v>66</v>
      </c>
      <c r="N876" s="136"/>
      <c r="O876" s="136" t="s">
        <v>62</v>
      </c>
      <c r="P876" s="136"/>
      <c r="Q876" s="134" t="s">
        <v>1</v>
      </c>
      <c r="R876" s="135"/>
      <c r="S876" s="134" t="s">
        <v>63</v>
      </c>
      <c r="T876" s="135"/>
      <c r="U876" s="110"/>
      <c r="V876" s="111"/>
      <c r="W876" s="110"/>
      <c r="X876" s="111"/>
      <c r="Y876" s="110"/>
      <c r="Z876" s="111"/>
      <c r="AA876" s="110"/>
      <c r="AB876" s="111"/>
      <c r="AC876" s="22"/>
      <c r="AD876" s="22"/>
      <c r="AE876" s="22"/>
      <c r="AF876" s="22"/>
      <c r="AG876" s="22"/>
      <c r="AH876" s="22"/>
      <c r="AI876" s="22"/>
      <c r="AJ876" s="153"/>
      <c r="AK876" s="154"/>
      <c r="AL876" s="154"/>
      <c r="AM876" s="154"/>
      <c r="AN876" s="155"/>
    </row>
    <row r="877" spans="1:40" x14ac:dyDescent="0.2">
      <c r="B877" s="141"/>
      <c r="C877" s="106"/>
      <c r="D877" s="107"/>
      <c r="E877" s="106"/>
      <c r="F877" s="107"/>
      <c r="G877" s="106"/>
      <c r="H877" s="107"/>
      <c r="I877" s="106"/>
      <c r="J877" s="107"/>
      <c r="K877" s="106"/>
      <c r="L877" s="107"/>
      <c r="M877" s="106"/>
      <c r="N877" s="107"/>
      <c r="O877" s="106"/>
      <c r="P877" s="107"/>
      <c r="Q877" s="106"/>
      <c r="R877" s="107"/>
      <c r="S877" s="106"/>
      <c r="T877" s="107"/>
      <c r="U877" s="133"/>
      <c r="V877" s="133"/>
      <c r="W877" s="106"/>
      <c r="X877" s="107"/>
      <c r="Y877" s="106"/>
      <c r="Z877" s="107"/>
      <c r="AA877" s="106"/>
      <c r="AB877" s="107"/>
      <c r="AJ877" s="98">
        <f>AJ872-SUM(C873:AH873)</f>
        <v>0</v>
      </c>
      <c r="AK877" s="99"/>
      <c r="AL877" s="99"/>
      <c r="AM877" s="99"/>
      <c r="AN877" s="100"/>
    </row>
    <row r="879" spans="1:40" ht="24.5" x14ac:dyDescent="0.35">
      <c r="A879" s="23" t="s">
        <v>72</v>
      </c>
      <c r="B879" s="124" t="s">
        <v>0</v>
      </c>
      <c r="C879" s="124"/>
      <c r="D879" s="118"/>
      <c r="E879" s="118"/>
      <c r="F879" s="118"/>
      <c r="G879" s="118"/>
      <c r="H879" s="118"/>
      <c r="I879" s="118"/>
      <c r="J879" s="118"/>
      <c r="K879" s="118"/>
      <c r="L879" s="118"/>
      <c r="M879" s="118"/>
      <c r="N879" s="118"/>
      <c r="O879" s="118"/>
      <c r="P879" s="118"/>
      <c r="Q879" s="118"/>
      <c r="R879" s="118"/>
      <c r="S879" s="118"/>
      <c r="T879" s="118"/>
      <c r="U879" s="118"/>
      <c r="V879" s="118"/>
      <c r="W879" s="118"/>
      <c r="X879" s="118"/>
      <c r="Y879" s="118"/>
      <c r="Z879" s="118"/>
      <c r="AA879" s="118"/>
      <c r="AB879" s="118"/>
      <c r="AC879" s="118"/>
      <c r="AD879" s="118"/>
      <c r="AE879" s="118"/>
      <c r="AF879" s="118"/>
      <c r="AG879" s="118"/>
      <c r="AH879" s="118"/>
      <c r="AI879" s="118"/>
      <c r="AJ879" s="118"/>
      <c r="AK879" s="118"/>
      <c r="AL879" s="118"/>
      <c r="AM879" s="118"/>
      <c r="AN879" s="118"/>
    </row>
    <row r="880" spans="1:40" x14ac:dyDescent="0.2">
      <c r="B880" s="49"/>
      <c r="C880" s="49"/>
      <c r="D880" s="49"/>
      <c r="E880" s="49"/>
      <c r="F880" s="49"/>
      <c r="G880" s="49"/>
      <c r="H880" s="49"/>
      <c r="I880" s="49"/>
      <c r="J880" s="49"/>
      <c r="K880" s="49"/>
      <c r="L880" s="49"/>
      <c r="M880" s="49"/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49"/>
      <c r="Y880" s="49"/>
      <c r="Z880" s="49"/>
      <c r="AA880" s="49"/>
      <c r="AB880" s="49"/>
      <c r="AC880" s="49"/>
      <c r="AD880" s="49"/>
      <c r="AE880" s="50"/>
      <c r="AF880" s="50"/>
      <c r="AG880" s="50"/>
      <c r="AH880" s="50"/>
      <c r="AI880" s="50"/>
      <c r="AJ880" s="50"/>
      <c r="AK880" s="50"/>
      <c r="AL880" s="50"/>
      <c r="AM880" s="50"/>
      <c r="AN880" s="50"/>
    </row>
    <row r="881" spans="1:40" x14ac:dyDescent="0.2">
      <c r="X881" s="22"/>
      <c r="Y881" s="22"/>
      <c r="Z881" s="22"/>
      <c r="AA881" s="22"/>
      <c r="AB881" s="22"/>
      <c r="AC881" s="22"/>
      <c r="AD881" s="22"/>
      <c r="AE881" s="22"/>
      <c r="AF881" s="22"/>
      <c r="AG881" s="22"/>
      <c r="AH881" s="22"/>
      <c r="AI881" s="22"/>
      <c r="AJ881" s="22"/>
      <c r="AK881" s="22"/>
      <c r="AL881" s="22"/>
      <c r="AM881" s="22"/>
      <c r="AN881" s="22"/>
    </row>
    <row r="882" spans="1:40" ht="13.15" customHeight="1" x14ac:dyDescent="0.2">
      <c r="C882" s="121" t="str">
        <f>C862</f>
        <v>給与明細書</v>
      </c>
      <c r="D882" s="121"/>
      <c r="E882" s="121"/>
      <c r="F882" s="121"/>
      <c r="G882" s="121"/>
      <c r="H882" s="121"/>
      <c r="I882" s="121"/>
      <c r="J882" s="121"/>
      <c r="K882" s="121"/>
      <c r="L882" s="121"/>
      <c r="M882" s="43"/>
      <c r="N882" s="43"/>
      <c r="O882" s="43"/>
      <c r="P882" s="43"/>
      <c r="Q882" s="43"/>
      <c r="R882" s="43"/>
      <c r="S882" s="43"/>
      <c r="T882" s="44"/>
      <c r="U882" s="44"/>
      <c r="Z882" s="115">
        <f>Z862</f>
        <v>44531</v>
      </c>
      <c r="AA882" s="115"/>
      <c r="AB882" s="115"/>
      <c r="AC882" s="115"/>
      <c r="AD882" s="115"/>
      <c r="AE882" s="115"/>
      <c r="AF882" s="115"/>
      <c r="AG882" s="115"/>
      <c r="AH882" s="115"/>
      <c r="AI882" s="115"/>
      <c r="AJ882" s="115"/>
      <c r="AK882" s="115"/>
      <c r="AL882" s="115"/>
      <c r="AM882" s="115"/>
      <c r="AN882" s="115"/>
    </row>
    <row r="883" spans="1:40" ht="13.15" customHeight="1" x14ac:dyDescent="0.2">
      <c r="A883" s="21">
        <f t="shared" ref="A883" si="37">A863+1</f>
        <v>45</v>
      </c>
      <c r="B883" s="44"/>
      <c r="C883" s="122"/>
      <c r="D883" s="122"/>
      <c r="E883" s="122"/>
      <c r="F883" s="122"/>
      <c r="G883" s="122"/>
      <c r="H883" s="122"/>
      <c r="I883" s="122"/>
      <c r="J883" s="122"/>
      <c r="K883" s="122"/>
      <c r="L883" s="122"/>
      <c r="N883" s="123"/>
      <c r="O883" s="123"/>
      <c r="P883" s="123"/>
      <c r="Q883" s="123"/>
      <c r="R883" s="123"/>
      <c r="S883" s="46" t="s">
        <v>6</v>
      </c>
      <c r="T883" s="43"/>
      <c r="U883" s="43"/>
      <c r="Z883" s="116"/>
      <c r="AA883" s="116"/>
      <c r="AB883" s="116"/>
      <c r="AC883" s="116"/>
      <c r="AD883" s="116"/>
      <c r="AE883" s="116"/>
      <c r="AF883" s="116"/>
      <c r="AG883" s="116"/>
      <c r="AH883" s="116"/>
      <c r="AI883" s="116"/>
      <c r="AJ883" s="116"/>
      <c r="AK883" s="116"/>
      <c r="AL883" s="116"/>
      <c r="AM883" s="116"/>
      <c r="AN883" s="116"/>
    </row>
    <row r="884" spans="1:40" x14ac:dyDescent="0.2">
      <c r="J884" s="47"/>
      <c r="K884" s="47"/>
      <c r="L884" s="47"/>
      <c r="M884" s="47"/>
      <c r="N884" s="47"/>
      <c r="O884" s="47"/>
      <c r="P884" s="47"/>
      <c r="Q884" s="47"/>
      <c r="R884" s="47"/>
      <c r="S884" s="47"/>
      <c r="T884" s="47"/>
      <c r="U884" s="47"/>
    </row>
    <row r="885" spans="1:40" ht="13.15" customHeight="1" x14ac:dyDescent="0.2">
      <c r="A885" s="22"/>
      <c r="B885" s="125" t="s">
        <v>42</v>
      </c>
      <c r="C885" s="112"/>
      <c r="D885" s="113"/>
      <c r="E885" s="113"/>
      <c r="F885" s="114"/>
      <c r="G885" s="112"/>
      <c r="H885" s="113"/>
      <c r="I885" s="113"/>
      <c r="J885" s="114"/>
      <c r="K885" s="112"/>
      <c r="L885" s="113"/>
      <c r="M885" s="113"/>
      <c r="N885" s="114"/>
      <c r="O885" s="112"/>
      <c r="P885" s="113"/>
      <c r="Q885" s="113"/>
      <c r="R885" s="114"/>
      <c r="S885" s="112"/>
      <c r="T885" s="113"/>
      <c r="U885" s="113"/>
      <c r="V885" s="114"/>
      <c r="W885" s="112"/>
      <c r="X885" s="113"/>
      <c r="Y885" s="113"/>
      <c r="Z885" s="114"/>
      <c r="AA885" s="112"/>
      <c r="AB885" s="113"/>
      <c r="AC885" s="113"/>
      <c r="AD885" s="114"/>
      <c r="AE885" s="104"/>
      <c r="AF885" s="104"/>
      <c r="AG885" s="104"/>
      <c r="AH885" s="104"/>
      <c r="AI885" s="22"/>
      <c r="AJ885" s="144" t="s">
        <v>98</v>
      </c>
      <c r="AK885" s="145"/>
      <c r="AL885" s="145"/>
      <c r="AM885" s="145"/>
      <c r="AN885" s="146"/>
    </row>
    <row r="886" spans="1:40" x14ac:dyDescent="0.2">
      <c r="B886" s="126"/>
      <c r="C886" s="98"/>
      <c r="D886" s="99"/>
      <c r="E886" s="99"/>
      <c r="F886" s="100"/>
      <c r="G886" s="98"/>
      <c r="H886" s="99"/>
      <c r="I886" s="99"/>
      <c r="J886" s="100"/>
      <c r="K886" s="98"/>
      <c r="L886" s="99"/>
      <c r="M886" s="99"/>
      <c r="N886" s="100"/>
      <c r="O886" s="98"/>
      <c r="P886" s="99"/>
      <c r="Q886" s="99"/>
      <c r="R886" s="100"/>
      <c r="S886" s="98"/>
      <c r="T886" s="99"/>
      <c r="U886" s="99"/>
      <c r="V886" s="100"/>
      <c r="W886" s="98"/>
      <c r="X886" s="99"/>
      <c r="Y886" s="99"/>
      <c r="Z886" s="100"/>
      <c r="AA886" s="98"/>
      <c r="AB886" s="99"/>
      <c r="AC886" s="99"/>
      <c r="AD886" s="100"/>
      <c r="AE886" s="105"/>
      <c r="AF886" s="105"/>
      <c r="AG886" s="105"/>
      <c r="AH886" s="105"/>
      <c r="AJ886" s="128">
        <f>SUM(C886:AH886,C888:AH888)</f>
        <v>0</v>
      </c>
      <c r="AK886" s="129"/>
      <c r="AL886" s="129"/>
      <c r="AM886" s="129"/>
      <c r="AN886" s="130"/>
    </row>
    <row r="887" spans="1:40" x14ac:dyDescent="0.2">
      <c r="A887" s="22"/>
      <c r="B887" s="126"/>
      <c r="C887" s="112"/>
      <c r="D887" s="113"/>
      <c r="E887" s="113"/>
      <c r="F887" s="114"/>
      <c r="G887" s="112"/>
      <c r="H887" s="113"/>
      <c r="I887" s="113"/>
      <c r="J887" s="114"/>
      <c r="K887" s="112"/>
      <c r="L887" s="113"/>
      <c r="M887" s="113"/>
      <c r="N887" s="114"/>
      <c r="O887" s="112"/>
      <c r="P887" s="113"/>
      <c r="Q887" s="113"/>
      <c r="R887" s="114"/>
      <c r="S887" s="112"/>
      <c r="T887" s="113"/>
      <c r="U887" s="113"/>
      <c r="V887" s="114"/>
      <c r="W887" s="112"/>
      <c r="X887" s="113"/>
      <c r="Y887" s="113"/>
      <c r="Z887" s="114"/>
      <c r="AA887" s="112"/>
      <c r="AB887" s="113"/>
      <c r="AC887" s="113"/>
      <c r="AD887" s="114"/>
      <c r="AE887" s="104"/>
      <c r="AF887" s="104"/>
      <c r="AG887" s="104"/>
      <c r="AH887" s="104"/>
      <c r="AI887" s="22"/>
      <c r="AJ887" s="22"/>
      <c r="AK887" s="22"/>
      <c r="AL887" s="22"/>
      <c r="AM887" s="22"/>
      <c r="AN887" s="22"/>
    </row>
    <row r="888" spans="1:40" x14ac:dyDescent="0.2">
      <c r="B888" s="127"/>
      <c r="C888" s="98"/>
      <c r="D888" s="99"/>
      <c r="E888" s="99"/>
      <c r="F888" s="100"/>
      <c r="G888" s="98"/>
      <c r="H888" s="99"/>
      <c r="I888" s="99"/>
      <c r="J888" s="100"/>
      <c r="K888" s="98"/>
      <c r="L888" s="99"/>
      <c r="M888" s="99"/>
      <c r="N888" s="100"/>
      <c r="O888" s="98"/>
      <c r="P888" s="99"/>
      <c r="Q888" s="99"/>
      <c r="R888" s="100"/>
      <c r="S888" s="98"/>
      <c r="T888" s="99"/>
      <c r="U888" s="99"/>
      <c r="V888" s="100"/>
      <c r="W888" s="98"/>
      <c r="X888" s="99"/>
      <c r="Y888" s="99"/>
      <c r="Z888" s="100"/>
      <c r="AA888" s="98"/>
      <c r="AB888" s="99"/>
      <c r="AC888" s="99"/>
      <c r="AD888" s="100"/>
      <c r="AE888" s="98"/>
      <c r="AF888" s="99"/>
      <c r="AG888" s="99"/>
      <c r="AH888" s="100"/>
      <c r="AJ888" s="144" t="s">
        <v>5</v>
      </c>
      <c r="AK888" s="145"/>
      <c r="AL888" s="145"/>
      <c r="AM888" s="145"/>
      <c r="AN888" s="146"/>
    </row>
    <row r="889" spans="1:40" x14ac:dyDescent="0.2">
      <c r="J889" s="47"/>
      <c r="K889" s="47"/>
      <c r="L889" s="47"/>
      <c r="M889" s="47"/>
      <c r="N889" s="47"/>
      <c r="O889" s="47"/>
      <c r="P889" s="47"/>
      <c r="Q889" s="47"/>
      <c r="R889" s="47"/>
      <c r="S889" s="47"/>
      <c r="T889" s="47"/>
      <c r="U889" s="47"/>
      <c r="AJ889" s="128">
        <f>SUM(C891:AH891)</f>
        <v>0</v>
      </c>
      <c r="AK889" s="129"/>
      <c r="AL889" s="129"/>
      <c r="AM889" s="129"/>
      <c r="AN889" s="130"/>
    </row>
    <row r="890" spans="1:40" ht="13.15" customHeight="1" x14ac:dyDescent="0.2">
      <c r="A890" s="22"/>
      <c r="B890" s="125" t="s">
        <v>43</v>
      </c>
      <c r="C890" s="112" t="s">
        <v>25</v>
      </c>
      <c r="D890" s="113"/>
      <c r="E890" s="113"/>
      <c r="F890" s="114"/>
      <c r="G890" s="112" t="s">
        <v>27</v>
      </c>
      <c r="H890" s="113"/>
      <c r="I890" s="113"/>
      <c r="J890" s="114"/>
      <c r="K890" s="112" t="s">
        <v>26</v>
      </c>
      <c r="L890" s="113"/>
      <c r="M890" s="113"/>
      <c r="N890" s="114"/>
      <c r="O890" s="112" t="s">
        <v>28</v>
      </c>
      <c r="P890" s="113"/>
      <c r="Q890" s="113"/>
      <c r="R890" s="114"/>
      <c r="S890" s="112" t="s">
        <v>9</v>
      </c>
      <c r="T890" s="113"/>
      <c r="U890" s="113"/>
      <c r="V890" s="114"/>
      <c r="W890" s="112" t="s">
        <v>68</v>
      </c>
      <c r="X890" s="113"/>
      <c r="Y890" s="113"/>
      <c r="Z890" s="114"/>
      <c r="AA890" s="112" t="s">
        <v>75</v>
      </c>
      <c r="AB890" s="113"/>
      <c r="AC890" s="113"/>
      <c r="AD890" s="114"/>
      <c r="AE890" s="104"/>
      <c r="AF890" s="104"/>
      <c r="AG890" s="104"/>
      <c r="AH890" s="104"/>
      <c r="AI890" s="22"/>
    </row>
    <row r="891" spans="1:40" x14ac:dyDescent="0.2">
      <c r="B891" s="126"/>
      <c r="C891" s="98"/>
      <c r="D891" s="99"/>
      <c r="E891" s="99"/>
      <c r="F891" s="100"/>
      <c r="G891" s="98"/>
      <c r="H891" s="99"/>
      <c r="I891" s="99"/>
      <c r="J891" s="100"/>
      <c r="K891" s="98"/>
      <c r="L891" s="99"/>
      <c r="M891" s="99"/>
      <c r="N891" s="100"/>
      <c r="O891" s="98"/>
      <c r="P891" s="99"/>
      <c r="Q891" s="99"/>
      <c r="R891" s="100"/>
      <c r="S891" s="98"/>
      <c r="T891" s="99"/>
      <c r="U891" s="99"/>
      <c r="V891" s="100"/>
      <c r="W891" s="98"/>
      <c r="X891" s="99"/>
      <c r="Y891" s="99"/>
      <c r="Z891" s="100"/>
      <c r="AA891" s="98"/>
      <c r="AB891" s="99"/>
      <c r="AC891" s="99"/>
      <c r="AD891" s="100"/>
      <c r="AE891" s="105"/>
      <c r="AF891" s="105"/>
      <c r="AG891" s="105"/>
      <c r="AH891" s="105"/>
      <c r="AJ891" s="144" t="s">
        <v>2</v>
      </c>
      <c r="AK891" s="145"/>
      <c r="AL891" s="145"/>
      <c r="AM891" s="145"/>
      <c r="AN891" s="146"/>
    </row>
    <row r="892" spans="1:40" x14ac:dyDescent="0.2">
      <c r="A892" s="22"/>
      <c r="B892" s="126"/>
      <c r="C892" s="112"/>
      <c r="D892" s="113"/>
      <c r="E892" s="113"/>
      <c r="F892" s="114"/>
      <c r="G892" s="112"/>
      <c r="H892" s="113"/>
      <c r="I892" s="113"/>
      <c r="J892" s="114"/>
      <c r="K892" s="112"/>
      <c r="L892" s="113"/>
      <c r="M892" s="113"/>
      <c r="N892" s="114"/>
      <c r="O892" s="112"/>
      <c r="P892" s="113"/>
      <c r="Q892" s="113"/>
      <c r="R892" s="114"/>
      <c r="S892" s="112"/>
      <c r="T892" s="113"/>
      <c r="U892" s="113"/>
      <c r="V892" s="114"/>
      <c r="W892" s="112"/>
      <c r="X892" s="113"/>
      <c r="Y892" s="113"/>
      <c r="Z892" s="114"/>
      <c r="AA892" s="112"/>
      <c r="AB892" s="113"/>
      <c r="AC892" s="113"/>
      <c r="AD892" s="114"/>
      <c r="AE892" s="104"/>
      <c r="AF892" s="104"/>
      <c r="AG892" s="104"/>
      <c r="AH892" s="104"/>
      <c r="AI892" s="22"/>
      <c r="AJ892" s="147">
        <f>AJ886-AJ889</f>
        <v>0</v>
      </c>
      <c r="AK892" s="148"/>
      <c r="AL892" s="148"/>
      <c r="AM892" s="148"/>
      <c r="AN892" s="149"/>
    </row>
    <row r="893" spans="1:40" x14ac:dyDescent="0.2">
      <c r="B893" s="127"/>
      <c r="C893" s="101"/>
      <c r="D893" s="102"/>
      <c r="E893" s="102"/>
      <c r="F893" s="103"/>
      <c r="G893" s="101"/>
      <c r="H893" s="102"/>
      <c r="I893" s="102"/>
      <c r="J893" s="103"/>
      <c r="K893" s="101"/>
      <c r="L893" s="102"/>
      <c r="M893" s="102"/>
      <c r="N893" s="103"/>
      <c r="O893" s="101"/>
      <c r="P893" s="102"/>
      <c r="Q893" s="102"/>
      <c r="R893" s="103"/>
      <c r="S893" s="101"/>
      <c r="T893" s="102"/>
      <c r="U893" s="102"/>
      <c r="V893" s="103"/>
      <c r="W893" s="101"/>
      <c r="X893" s="102"/>
      <c r="Y893" s="102"/>
      <c r="Z893" s="103"/>
      <c r="AA893" s="101"/>
      <c r="AB893" s="102"/>
      <c r="AC893" s="102"/>
      <c r="AD893" s="103"/>
      <c r="AE893" s="101"/>
      <c r="AF893" s="102"/>
      <c r="AG893" s="102"/>
      <c r="AH893" s="103"/>
      <c r="AN893" s="48"/>
    </row>
    <row r="894" spans="1:40" x14ac:dyDescent="0.2">
      <c r="J894" s="47"/>
      <c r="K894" s="47"/>
      <c r="L894" s="47"/>
      <c r="M894" s="47"/>
      <c r="N894" s="47"/>
      <c r="O894" s="47"/>
      <c r="P894" s="47"/>
      <c r="Q894" s="47"/>
      <c r="R894" s="47"/>
      <c r="S894" s="47"/>
      <c r="T894" s="47"/>
      <c r="U894" s="47"/>
    </row>
    <row r="895" spans="1:40" ht="13.15" customHeight="1" x14ac:dyDescent="0.2">
      <c r="A895" s="22"/>
      <c r="B895" s="139" t="s">
        <v>67</v>
      </c>
      <c r="C895" s="108" t="s">
        <v>44</v>
      </c>
      <c r="D895" s="109"/>
      <c r="E895" s="136" t="s">
        <v>52</v>
      </c>
      <c r="F895" s="136"/>
      <c r="G895" s="136" t="s">
        <v>54</v>
      </c>
      <c r="H895" s="136"/>
      <c r="I895" s="136" t="s">
        <v>46</v>
      </c>
      <c r="J895" s="136"/>
      <c r="K895" s="136" t="s">
        <v>64</v>
      </c>
      <c r="L895" s="136"/>
      <c r="M895" s="136"/>
      <c r="N895" s="136"/>
      <c r="O895" s="136"/>
      <c r="P895" s="136"/>
      <c r="Q895" s="136" t="s">
        <v>4</v>
      </c>
      <c r="R895" s="136"/>
      <c r="S895" s="136"/>
      <c r="T895" s="136"/>
      <c r="U895" s="108" t="s">
        <v>59</v>
      </c>
      <c r="V895" s="109"/>
      <c r="W895" s="108" t="s">
        <v>112</v>
      </c>
      <c r="X895" s="109"/>
      <c r="Y895" s="108" t="s">
        <v>114</v>
      </c>
      <c r="Z895" s="109"/>
      <c r="AA895" s="108" t="s">
        <v>61</v>
      </c>
      <c r="AB895" s="109"/>
      <c r="AC895" s="22"/>
      <c r="AD895" s="22"/>
      <c r="AE895" s="22"/>
      <c r="AF895" s="22"/>
      <c r="AG895" s="22"/>
      <c r="AH895" s="22"/>
      <c r="AI895" s="22"/>
      <c r="AJ895" s="150" t="s">
        <v>3</v>
      </c>
      <c r="AK895" s="151"/>
      <c r="AL895" s="151"/>
      <c r="AM895" s="151"/>
      <c r="AN895" s="152"/>
    </row>
    <row r="896" spans="1:40" x14ac:dyDescent="0.2">
      <c r="A896" s="22"/>
      <c r="B896" s="140"/>
      <c r="C896" s="110"/>
      <c r="D896" s="111"/>
      <c r="E896" s="136"/>
      <c r="F896" s="136"/>
      <c r="G896" s="136"/>
      <c r="H896" s="136"/>
      <c r="I896" s="136"/>
      <c r="J896" s="136"/>
      <c r="K896" s="136" t="s">
        <v>65</v>
      </c>
      <c r="L896" s="136"/>
      <c r="M896" s="136" t="s">
        <v>66</v>
      </c>
      <c r="N896" s="136"/>
      <c r="O896" s="136" t="s">
        <v>62</v>
      </c>
      <c r="P896" s="136"/>
      <c r="Q896" s="134" t="s">
        <v>1</v>
      </c>
      <c r="R896" s="135"/>
      <c r="S896" s="134" t="s">
        <v>63</v>
      </c>
      <c r="T896" s="135"/>
      <c r="U896" s="110"/>
      <c r="V896" s="111"/>
      <c r="W896" s="110"/>
      <c r="X896" s="111"/>
      <c r="Y896" s="110"/>
      <c r="Z896" s="111"/>
      <c r="AA896" s="110"/>
      <c r="AB896" s="111"/>
      <c r="AC896" s="22"/>
      <c r="AD896" s="22"/>
      <c r="AE896" s="22"/>
      <c r="AF896" s="22"/>
      <c r="AG896" s="22"/>
      <c r="AH896" s="22"/>
      <c r="AI896" s="22"/>
      <c r="AJ896" s="153"/>
      <c r="AK896" s="154"/>
      <c r="AL896" s="154"/>
      <c r="AM896" s="154"/>
      <c r="AN896" s="155"/>
    </row>
    <row r="897" spans="1:40" x14ac:dyDescent="0.2">
      <c r="B897" s="141"/>
      <c r="C897" s="106"/>
      <c r="D897" s="107"/>
      <c r="E897" s="106"/>
      <c r="F897" s="107"/>
      <c r="G897" s="106"/>
      <c r="H897" s="107"/>
      <c r="I897" s="106"/>
      <c r="J897" s="107"/>
      <c r="K897" s="106"/>
      <c r="L897" s="107"/>
      <c r="M897" s="106"/>
      <c r="N897" s="107"/>
      <c r="O897" s="106"/>
      <c r="P897" s="107"/>
      <c r="Q897" s="106"/>
      <c r="R897" s="107"/>
      <c r="S897" s="106"/>
      <c r="T897" s="107"/>
      <c r="U897" s="133"/>
      <c r="V897" s="133"/>
      <c r="W897" s="106"/>
      <c r="X897" s="107"/>
      <c r="Y897" s="106"/>
      <c r="Z897" s="107"/>
      <c r="AA897" s="106"/>
      <c r="AB897" s="107"/>
      <c r="AJ897" s="98">
        <f>AJ892-SUM(C893:AH893)</f>
        <v>0</v>
      </c>
      <c r="AK897" s="99"/>
      <c r="AL897" s="99"/>
      <c r="AM897" s="99"/>
      <c r="AN897" s="100"/>
    </row>
    <row r="899" spans="1:40" ht="24.5" x14ac:dyDescent="0.35">
      <c r="A899" s="23" t="s">
        <v>72</v>
      </c>
      <c r="B899" s="124" t="s">
        <v>0</v>
      </c>
      <c r="C899" s="124"/>
      <c r="D899" s="118"/>
      <c r="E899" s="118"/>
      <c r="F899" s="118"/>
      <c r="G899" s="118"/>
      <c r="H899" s="118"/>
      <c r="I899" s="118"/>
      <c r="J899" s="118"/>
      <c r="K899" s="118"/>
      <c r="L899" s="118"/>
      <c r="M899" s="118"/>
      <c r="N899" s="118"/>
      <c r="O899" s="118"/>
      <c r="P899" s="118"/>
      <c r="Q899" s="118"/>
      <c r="R899" s="118"/>
      <c r="S899" s="118"/>
      <c r="T899" s="118"/>
      <c r="U899" s="118"/>
      <c r="V899" s="118"/>
      <c r="W899" s="118"/>
      <c r="X899" s="118"/>
      <c r="Y899" s="118"/>
      <c r="Z899" s="118"/>
      <c r="AA899" s="118"/>
      <c r="AB899" s="118"/>
      <c r="AC899" s="118"/>
      <c r="AD899" s="118"/>
      <c r="AE899" s="118"/>
      <c r="AF899" s="118"/>
      <c r="AG899" s="118"/>
      <c r="AH899" s="118"/>
      <c r="AI899" s="118"/>
      <c r="AJ899" s="118"/>
      <c r="AK899" s="118"/>
      <c r="AL899" s="118"/>
      <c r="AM899" s="118"/>
      <c r="AN899" s="118"/>
    </row>
    <row r="900" spans="1:40" x14ac:dyDescent="0.2">
      <c r="B900" s="49"/>
      <c r="C900" s="49"/>
      <c r="D900" s="49"/>
      <c r="E900" s="49"/>
      <c r="F900" s="49"/>
      <c r="G900" s="49"/>
      <c r="H900" s="49"/>
      <c r="I900" s="49"/>
      <c r="J900" s="49"/>
      <c r="K900" s="49"/>
      <c r="L900" s="49"/>
      <c r="M900" s="49"/>
      <c r="N900" s="49"/>
      <c r="O900" s="49"/>
      <c r="P900" s="49"/>
      <c r="Q900" s="49"/>
      <c r="R900" s="49"/>
      <c r="S900" s="49"/>
      <c r="T900" s="49"/>
      <c r="U900" s="49"/>
      <c r="V900" s="49"/>
      <c r="W900" s="49"/>
      <c r="X900" s="49"/>
      <c r="Y900" s="49"/>
      <c r="Z900" s="49"/>
      <c r="AA900" s="49"/>
      <c r="AB900" s="49"/>
      <c r="AC900" s="49"/>
      <c r="AD900" s="49"/>
      <c r="AE900" s="50"/>
      <c r="AF900" s="50"/>
      <c r="AG900" s="50"/>
      <c r="AH900" s="50"/>
      <c r="AI900" s="50"/>
      <c r="AJ900" s="50"/>
      <c r="AK900" s="50"/>
      <c r="AL900" s="50"/>
      <c r="AM900" s="50"/>
      <c r="AN900" s="50"/>
    </row>
    <row r="902" spans="1:40" ht="13.15" customHeight="1" x14ac:dyDescent="0.2">
      <c r="C902" s="121" t="str">
        <f>C882</f>
        <v>給与明細書</v>
      </c>
      <c r="D902" s="121"/>
      <c r="E902" s="121"/>
      <c r="F902" s="121"/>
      <c r="G902" s="121"/>
      <c r="H902" s="121"/>
      <c r="I902" s="121"/>
      <c r="J902" s="121"/>
      <c r="K902" s="121"/>
      <c r="L902" s="121"/>
      <c r="M902" s="43"/>
      <c r="N902" s="43"/>
      <c r="O902" s="43"/>
      <c r="P902" s="43"/>
      <c r="Q902" s="43"/>
      <c r="R902" s="43"/>
      <c r="S902" s="43"/>
      <c r="T902" s="44"/>
      <c r="U902" s="44"/>
      <c r="Z902" s="115">
        <f>Z882</f>
        <v>44531</v>
      </c>
      <c r="AA902" s="115"/>
      <c r="AB902" s="115"/>
      <c r="AC902" s="115"/>
      <c r="AD902" s="115"/>
      <c r="AE902" s="115"/>
      <c r="AF902" s="115"/>
      <c r="AG902" s="115"/>
      <c r="AH902" s="115"/>
      <c r="AI902" s="115"/>
      <c r="AJ902" s="115"/>
      <c r="AK902" s="115"/>
      <c r="AL902" s="115"/>
      <c r="AM902" s="115"/>
      <c r="AN902" s="115"/>
    </row>
    <row r="903" spans="1:40" ht="13.15" customHeight="1" x14ac:dyDescent="0.2">
      <c r="A903" s="21">
        <f t="shared" ref="A903" si="38">A883+1</f>
        <v>46</v>
      </c>
      <c r="B903" s="44"/>
      <c r="C903" s="122"/>
      <c r="D903" s="122"/>
      <c r="E903" s="122"/>
      <c r="F903" s="122"/>
      <c r="G903" s="122"/>
      <c r="H903" s="122"/>
      <c r="I903" s="122"/>
      <c r="J903" s="122"/>
      <c r="K903" s="122"/>
      <c r="L903" s="122"/>
      <c r="N903" s="123"/>
      <c r="O903" s="123"/>
      <c r="P903" s="123"/>
      <c r="Q903" s="123"/>
      <c r="R903" s="123"/>
      <c r="S903" s="46" t="s">
        <v>6</v>
      </c>
      <c r="T903" s="43"/>
      <c r="U903" s="43"/>
      <c r="Z903" s="116"/>
      <c r="AA903" s="116"/>
      <c r="AB903" s="116"/>
      <c r="AC903" s="116"/>
      <c r="AD903" s="116"/>
      <c r="AE903" s="116"/>
      <c r="AF903" s="116"/>
      <c r="AG903" s="116"/>
      <c r="AH903" s="116"/>
      <c r="AI903" s="116"/>
      <c r="AJ903" s="116"/>
      <c r="AK903" s="116"/>
      <c r="AL903" s="116"/>
      <c r="AM903" s="116"/>
      <c r="AN903" s="116"/>
    </row>
    <row r="904" spans="1:40" x14ac:dyDescent="0.2">
      <c r="J904" s="47"/>
      <c r="K904" s="47"/>
      <c r="L904" s="47"/>
      <c r="M904" s="47"/>
      <c r="N904" s="47"/>
      <c r="O904" s="47"/>
      <c r="P904" s="47"/>
      <c r="Q904" s="47"/>
      <c r="R904" s="47"/>
      <c r="S904" s="47"/>
      <c r="T904" s="47"/>
      <c r="U904" s="47"/>
    </row>
    <row r="905" spans="1:40" ht="13.15" customHeight="1" x14ac:dyDescent="0.2">
      <c r="A905" s="22"/>
      <c r="B905" s="125" t="s">
        <v>42</v>
      </c>
      <c r="C905" s="112"/>
      <c r="D905" s="113"/>
      <c r="E905" s="113"/>
      <c r="F905" s="114"/>
      <c r="G905" s="112"/>
      <c r="H905" s="113"/>
      <c r="I905" s="113"/>
      <c r="J905" s="114"/>
      <c r="K905" s="112"/>
      <c r="L905" s="113"/>
      <c r="M905" s="113"/>
      <c r="N905" s="114"/>
      <c r="O905" s="112"/>
      <c r="P905" s="113"/>
      <c r="Q905" s="113"/>
      <c r="R905" s="114"/>
      <c r="S905" s="112"/>
      <c r="T905" s="113"/>
      <c r="U905" s="113"/>
      <c r="V905" s="114"/>
      <c r="W905" s="112"/>
      <c r="X905" s="113"/>
      <c r="Y905" s="113"/>
      <c r="Z905" s="114"/>
      <c r="AA905" s="112"/>
      <c r="AB905" s="113"/>
      <c r="AC905" s="113"/>
      <c r="AD905" s="114"/>
      <c r="AE905" s="104"/>
      <c r="AF905" s="104"/>
      <c r="AG905" s="104"/>
      <c r="AH905" s="104"/>
      <c r="AI905" s="22"/>
      <c r="AJ905" s="144" t="s">
        <v>98</v>
      </c>
      <c r="AK905" s="145"/>
      <c r="AL905" s="145"/>
      <c r="AM905" s="145"/>
      <c r="AN905" s="146"/>
    </row>
    <row r="906" spans="1:40" x14ac:dyDescent="0.2">
      <c r="B906" s="126"/>
      <c r="C906" s="98"/>
      <c r="D906" s="99"/>
      <c r="E906" s="99"/>
      <c r="F906" s="100"/>
      <c r="G906" s="98"/>
      <c r="H906" s="99"/>
      <c r="I906" s="99"/>
      <c r="J906" s="100"/>
      <c r="K906" s="98"/>
      <c r="L906" s="99"/>
      <c r="M906" s="99"/>
      <c r="N906" s="100"/>
      <c r="O906" s="98"/>
      <c r="P906" s="99"/>
      <c r="Q906" s="99"/>
      <c r="R906" s="100"/>
      <c r="S906" s="98"/>
      <c r="T906" s="99"/>
      <c r="U906" s="99"/>
      <c r="V906" s="100"/>
      <c r="W906" s="98"/>
      <c r="X906" s="99"/>
      <c r="Y906" s="99"/>
      <c r="Z906" s="100"/>
      <c r="AA906" s="98"/>
      <c r="AB906" s="99"/>
      <c r="AC906" s="99"/>
      <c r="AD906" s="100"/>
      <c r="AE906" s="105"/>
      <c r="AF906" s="105"/>
      <c r="AG906" s="105"/>
      <c r="AH906" s="105"/>
      <c r="AJ906" s="128">
        <f>SUM(C906:AH906,C908:AH908)</f>
        <v>0</v>
      </c>
      <c r="AK906" s="129"/>
      <c r="AL906" s="129"/>
      <c r="AM906" s="129"/>
      <c r="AN906" s="130"/>
    </row>
    <row r="907" spans="1:40" x14ac:dyDescent="0.2">
      <c r="A907" s="22"/>
      <c r="B907" s="126"/>
      <c r="C907" s="112"/>
      <c r="D907" s="113"/>
      <c r="E907" s="113"/>
      <c r="F907" s="114"/>
      <c r="G907" s="112"/>
      <c r="H907" s="113"/>
      <c r="I907" s="113"/>
      <c r="J907" s="114"/>
      <c r="K907" s="112"/>
      <c r="L907" s="113"/>
      <c r="M907" s="113"/>
      <c r="N907" s="114"/>
      <c r="O907" s="112"/>
      <c r="P907" s="113"/>
      <c r="Q907" s="113"/>
      <c r="R907" s="114"/>
      <c r="S907" s="112"/>
      <c r="T907" s="113"/>
      <c r="U907" s="113"/>
      <c r="V907" s="114"/>
      <c r="W907" s="112"/>
      <c r="X907" s="113"/>
      <c r="Y907" s="113"/>
      <c r="Z907" s="114"/>
      <c r="AA907" s="112"/>
      <c r="AB907" s="113"/>
      <c r="AC907" s="113"/>
      <c r="AD907" s="114"/>
      <c r="AE907" s="104"/>
      <c r="AF907" s="104"/>
      <c r="AG907" s="104"/>
      <c r="AH907" s="104"/>
      <c r="AI907" s="22"/>
      <c r="AJ907" s="22"/>
      <c r="AK907" s="22"/>
      <c r="AL907" s="22"/>
      <c r="AM907" s="22"/>
      <c r="AN907" s="22"/>
    </row>
    <row r="908" spans="1:40" x14ac:dyDescent="0.2">
      <c r="B908" s="127"/>
      <c r="C908" s="98"/>
      <c r="D908" s="99"/>
      <c r="E908" s="99"/>
      <c r="F908" s="100"/>
      <c r="G908" s="98"/>
      <c r="H908" s="99"/>
      <c r="I908" s="99"/>
      <c r="J908" s="100"/>
      <c r="K908" s="98"/>
      <c r="L908" s="99"/>
      <c r="M908" s="99"/>
      <c r="N908" s="100"/>
      <c r="O908" s="98"/>
      <c r="P908" s="99"/>
      <c r="Q908" s="99"/>
      <c r="R908" s="100"/>
      <c r="S908" s="98"/>
      <c r="T908" s="99"/>
      <c r="U908" s="99"/>
      <c r="V908" s="100"/>
      <c r="W908" s="98"/>
      <c r="X908" s="99"/>
      <c r="Y908" s="99"/>
      <c r="Z908" s="100"/>
      <c r="AA908" s="98"/>
      <c r="AB908" s="99"/>
      <c r="AC908" s="99"/>
      <c r="AD908" s="100"/>
      <c r="AE908" s="98"/>
      <c r="AF908" s="99"/>
      <c r="AG908" s="99"/>
      <c r="AH908" s="100"/>
      <c r="AJ908" s="144" t="s">
        <v>5</v>
      </c>
      <c r="AK908" s="145"/>
      <c r="AL908" s="145"/>
      <c r="AM908" s="145"/>
      <c r="AN908" s="146"/>
    </row>
    <row r="909" spans="1:40" x14ac:dyDescent="0.2">
      <c r="J909" s="47"/>
      <c r="K909" s="47"/>
      <c r="L909" s="47"/>
      <c r="M909" s="47"/>
      <c r="N909" s="47"/>
      <c r="O909" s="47"/>
      <c r="P909" s="47"/>
      <c r="Q909" s="47"/>
      <c r="R909" s="47"/>
      <c r="S909" s="47"/>
      <c r="T909" s="47"/>
      <c r="U909" s="47"/>
      <c r="AJ909" s="128">
        <f>SUM(C911:AH911)</f>
        <v>0</v>
      </c>
      <c r="AK909" s="129"/>
      <c r="AL909" s="129"/>
      <c r="AM909" s="129"/>
      <c r="AN909" s="130"/>
    </row>
    <row r="910" spans="1:40" ht="13.15" customHeight="1" x14ac:dyDescent="0.2">
      <c r="A910" s="22"/>
      <c r="B910" s="125" t="s">
        <v>43</v>
      </c>
      <c r="C910" s="112" t="s">
        <v>25</v>
      </c>
      <c r="D910" s="113"/>
      <c r="E910" s="113"/>
      <c r="F910" s="114"/>
      <c r="G910" s="112" t="s">
        <v>27</v>
      </c>
      <c r="H910" s="113"/>
      <c r="I910" s="113"/>
      <c r="J910" s="114"/>
      <c r="K910" s="112" t="s">
        <v>26</v>
      </c>
      <c r="L910" s="113"/>
      <c r="M910" s="113"/>
      <c r="N910" s="114"/>
      <c r="O910" s="112" t="s">
        <v>28</v>
      </c>
      <c r="P910" s="113"/>
      <c r="Q910" s="113"/>
      <c r="R910" s="114"/>
      <c r="S910" s="112" t="s">
        <v>9</v>
      </c>
      <c r="T910" s="113"/>
      <c r="U910" s="113"/>
      <c r="V910" s="114"/>
      <c r="W910" s="112" t="s">
        <v>68</v>
      </c>
      <c r="X910" s="113"/>
      <c r="Y910" s="113"/>
      <c r="Z910" s="114"/>
      <c r="AA910" s="112" t="s">
        <v>75</v>
      </c>
      <c r="AB910" s="113"/>
      <c r="AC910" s="113"/>
      <c r="AD910" s="114"/>
      <c r="AE910" s="104"/>
      <c r="AF910" s="104"/>
      <c r="AG910" s="104"/>
      <c r="AH910" s="104"/>
      <c r="AI910" s="22"/>
    </row>
    <row r="911" spans="1:40" x14ac:dyDescent="0.2">
      <c r="B911" s="126"/>
      <c r="C911" s="98"/>
      <c r="D911" s="99"/>
      <c r="E911" s="99"/>
      <c r="F911" s="100"/>
      <c r="G911" s="98"/>
      <c r="H911" s="99"/>
      <c r="I911" s="99"/>
      <c r="J911" s="100"/>
      <c r="K911" s="98"/>
      <c r="L911" s="99"/>
      <c r="M911" s="99"/>
      <c r="N911" s="100"/>
      <c r="O911" s="98"/>
      <c r="P911" s="99"/>
      <c r="Q911" s="99"/>
      <c r="R911" s="100"/>
      <c r="S911" s="98"/>
      <c r="T911" s="99"/>
      <c r="U911" s="99"/>
      <c r="V911" s="100"/>
      <c r="W911" s="98"/>
      <c r="X911" s="99"/>
      <c r="Y911" s="99"/>
      <c r="Z911" s="100"/>
      <c r="AA911" s="98"/>
      <c r="AB911" s="99"/>
      <c r="AC911" s="99"/>
      <c r="AD911" s="100"/>
      <c r="AE911" s="105"/>
      <c r="AF911" s="105"/>
      <c r="AG911" s="105"/>
      <c r="AH911" s="105"/>
      <c r="AJ911" s="144" t="s">
        <v>2</v>
      </c>
      <c r="AK911" s="145"/>
      <c r="AL911" s="145"/>
      <c r="AM911" s="145"/>
      <c r="AN911" s="146"/>
    </row>
    <row r="912" spans="1:40" x14ac:dyDescent="0.2">
      <c r="A912" s="22"/>
      <c r="B912" s="126"/>
      <c r="C912" s="112"/>
      <c r="D912" s="113"/>
      <c r="E912" s="113"/>
      <c r="F912" s="114"/>
      <c r="G912" s="112"/>
      <c r="H912" s="113"/>
      <c r="I912" s="113"/>
      <c r="J912" s="114"/>
      <c r="K912" s="112"/>
      <c r="L912" s="113"/>
      <c r="M912" s="113"/>
      <c r="N912" s="114"/>
      <c r="O912" s="112"/>
      <c r="P912" s="113"/>
      <c r="Q912" s="113"/>
      <c r="R912" s="114"/>
      <c r="S912" s="112"/>
      <c r="T912" s="113"/>
      <c r="U912" s="113"/>
      <c r="V912" s="114"/>
      <c r="W912" s="112"/>
      <c r="X912" s="113"/>
      <c r="Y912" s="113"/>
      <c r="Z912" s="114"/>
      <c r="AA912" s="112"/>
      <c r="AB912" s="113"/>
      <c r="AC912" s="113"/>
      <c r="AD912" s="114"/>
      <c r="AE912" s="104"/>
      <c r="AF912" s="104"/>
      <c r="AG912" s="104"/>
      <c r="AH912" s="104"/>
      <c r="AI912" s="22"/>
      <c r="AJ912" s="147">
        <f>AJ906-AJ909</f>
        <v>0</v>
      </c>
      <c r="AK912" s="148"/>
      <c r="AL912" s="148"/>
      <c r="AM912" s="148"/>
      <c r="AN912" s="149"/>
    </row>
    <row r="913" spans="1:40" x14ac:dyDescent="0.2">
      <c r="B913" s="127"/>
      <c r="C913" s="101"/>
      <c r="D913" s="102"/>
      <c r="E913" s="102"/>
      <c r="F913" s="103"/>
      <c r="G913" s="101"/>
      <c r="H913" s="102"/>
      <c r="I913" s="102"/>
      <c r="J913" s="103"/>
      <c r="K913" s="101"/>
      <c r="L913" s="102"/>
      <c r="M913" s="102"/>
      <c r="N913" s="103"/>
      <c r="O913" s="101"/>
      <c r="P913" s="102"/>
      <c r="Q913" s="102"/>
      <c r="R913" s="103"/>
      <c r="S913" s="101"/>
      <c r="T913" s="102"/>
      <c r="U913" s="102"/>
      <c r="V913" s="103"/>
      <c r="W913" s="101"/>
      <c r="X913" s="102"/>
      <c r="Y913" s="102"/>
      <c r="Z913" s="103"/>
      <c r="AA913" s="101"/>
      <c r="AB913" s="102"/>
      <c r="AC913" s="102"/>
      <c r="AD913" s="103"/>
      <c r="AE913" s="101"/>
      <c r="AF913" s="102"/>
      <c r="AG913" s="102"/>
      <c r="AH913" s="103"/>
      <c r="AN913" s="48"/>
    </row>
    <row r="914" spans="1:40" x14ac:dyDescent="0.2">
      <c r="J914" s="47"/>
      <c r="K914" s="47"/>
      <c r="L914" s="47"/>
      <c r="M914" s="47"/>
      <c r="N914" s="47"/>
      <c r="O914" s="47"/>
      <c r="P914" s="47"/>
      <c r="Q914" s="47"/>
      <c r="R914" s="47"/>
      <c r="S914" s="47"/>
      <c r="T914" s="47"/>
      <c r="U914" s="47"/>
    </row>
    <row r="915" spans="1:40" ht="13.15" customHeight="1" x14ac:dyDescent="0.2">
      <c r="A915" s="22"/>
      <c r="B915" s="139" t="s">
        <v>67</v>
      </c>
      <c r="C915" s="108" t="s">
        <v>44</v>
      </c>
      <c r="D915" s="109"/>
      <c r="E915" s="136" t="s">
        <v>52</v>
      </c>
      <c r="F915" s="136"/>
      <c r="G915" s="136" t="s">
        <v>54</v>
      </c>
      <c r="H915" s="136"/>
      <c r="I915" s="136" t="s">
        <v>46</v>
      </c>
      <c r="J915" s="136"/>
      <c r="K915" s="136" t="s">
        <v>64</v>
      </c>
      <c r="L915" s="136"/>
      <c r="M915" s="136"/>
      <c r="N915" s="136"/>
      <c r="O915" s="136"/>
      <c r="P915" s="136"/>
      <c r="Q915" s="136" t="s">
        <v>4</v>
      </c>
      <c r="R915" s="136"/>
      <c r="S915" s="136"/>
      <c r="T915" s="136"/>
      <c r="U915" s="108" t="s">
        <v>59</v>
      </c>
      <c r="V915" s="109"/>
      <c r="W915" s="108" t="s">
        <v>112</v>
      </c>
      <c r="X915" s="109"/>
      <c r="Y915" s="108" t="s">
        <v>114</v>
      </c>
      <c r="Z915" s="109"/>
      <c r="AA915" s="108" t="s">
        <v>61</v>
      </c>
      <c r="AB915" s="109"/>
      <c r="AC915" s="22"/>
      <c r="AD915" s="22"/>
      <c r="AE915" s="22"/>
      <c r="AF915" s="22"/>
      <c r="AG915" s="22"/>
      <c r="AH915" s="22"/>
      <c r="AI915" s="22"/>
      <c r="AJ915" s="150" t="s">
        <v>3</v>
      </c>
      <c r="AK915" s="151"/>
      <c r="AL915" s="151"/>
      <c r="AM915" s="151"/>
      <c r="AN915" s="152"/>
    </row>
    <row r="916" spans="1:40" x14ac:dyDescent="0.2">
      <c r="A916" s="22"/>
      <c r="B916" s="140"/>
      <c r="C916" s="110"/>
      <c r="D916" s="111"/>
      <c r="E916" s="136"/>
      <c r="F916" s="136"/>
      <c r="G916" s="136"/>
      <c r="H916" s="136"/>
      <c r="I916" s="136"/>
      <c r="J916" s="136"/>
      <c r="K916" s="136" t="s">
        <v>65</v>
      </c>
      <c r="L916" s="136"/>
      <c r="M916" s="136" t="s">
        <v>66</v>
      </c>
      <c r="N916" s="136"/>
      <c r="O916" s="136" t="s">
        <v>62</v>
      </c>
      <c r="P916" s="136"/>
      <c r="Q916" s="134" t="s">
        <v>1</v>
      </c>
      <c r="R916" s="135"/>
      <c r="S916" s="134" t="s">
        <v>63</v>
      </c>
      <c r="T916" s="135"/>
      <c r="U916" s="110"/>
      <c r="V916" s="111"/>
      <c r="W916" s="110"/>
      <c r="X916" s="111"/>
      <c r="Y916" s="110"/>
      <c r="Z916" s="111"/>
      <c r="AA916" s="110"/>
      <c r="AB916" s="111"/>
      <c r="AC916" s="22"/>
      <c r="AD916" s="22"/>
      <c r="AE916" s="22"/>
      <c r="AF916" s="22"/>
      <c r="AG916" s="22"/>
      <c r="AH916" s="22"/>
      <c r="AI916" s="22"/>
      <c r="AJ916" s="153"/>
      <c r="AK916" s="154"/>
      <c r="AL916" s="154"/>
      <c r="AM916" s="154"/>
      <c r="AN916" s="155"/>
    </row>
    <row r="917" spans="1:40" x14ac:dyDescent="0.2">
      <c r="B917" s="141"/>
      <c r="C917" s="106"/>
      <c r="D917" s="107"/>
      <c r="E917" s="106"/>
      <c r="F917" s="107"/>
      <c r="G917" s="106"/>
      <c r="H917" s="107"/>
      <c r="I917" s="106"/>
      <c r="J917" s="107"/>
      <c r="K917" s="106"/>
      <c r="L917" s="107"/>
      <c r="M917" s="106"/>
      <c r="N917" s="107"/>
      <c r="O917" s="106"/>
      <c r="P917" s="107"/>
      <c r="Q917" s="106"/>
      <c r="R917" s="107"/>
      <c r="S917" s="106"/>
      <c r="T917" s="107"/>
      <c r="U917" s="133"/>
      <c r="V917" s="133"/>
      <c r="W917" s="106"/>
      <c r="X917" s="107"/>
      <c r="Y917" s="106"/>
      <c r="Z917" s="107"/>
      <c r="AA917" s="106"/>
      <c r="AB917" s="107"/>
      <c r="AJ917" s="98">
        <f>AJ912-SUM(C913:AH913)</f>
        <v>0</v>
      </c>
      <c r="AK917" s="99"/>
      <c r="AL917" s="99"/>
      <c r="AM917" s="99"/>
      <c r="AN917" s="100"/>
    </row>
    <row r="919" spans="1:40" ht="24.5" x14ac:dyDescent="0.35">
      <c r="A919" s="23" t="s">
        <v>72</v>
      </c>
      <c r="B919" s="124" t="s">
        <v>0</v>
      </c>
      <c r="C919" s="124"/>
      <c r="D919" s="118"/>
      <c r="E919" s="118"/>
      <c r="F919" s="118"/>
      <c r="G919" s="118"/>
      <c r="H919" s="118"/>
      <c r="I919" s="118"/>
      <c r="J919" s="118"/>
      <c r="K919" s="118"/>
      <c r="L919" s="118"/>
      <c r="M919" s="118"/>
      <c r="N919" s="118"/>
      <c r="O919" s="118"/>
      <c r="P919" s="118"/>
      <c r="Q919" s="118"/>
      <c r="R919" s="118"/>
      <c r="S919" s="118"/>
      <c r="T919" s="118"/>
      <c r="U919" s="118"/>
      <c r="V919" s="118"/>
      <c r="W919" s="118"/>
      <c r="X919" s="118"/>
      <c r="Y919" s="118"/>
      <c r="Z919" s="118"/>
      <c r="AA919" s="118"/>
      <c r="AB919" s="118"/>
      <c r="AC919" s="118"/>
      <c r="AD919" s="118"/>
      <c r="AE919" s="118"/>
      <c r="AF919" s="118"/>
      <c r="AG919" s="118"/>
      <c r="AH919" s="118"/>
      <c r="AI919" s="118"/>
      <c r="AJ919" s="118"/>
      <c r="AK919" s="118"/>
      <c r="AL919" s="118"/>
      <c r="AM919" s="118"/>
      <c r="AN919" s="118"/>
    </row>
    <row r="920" spans="1:40" x14ac:dyDescent="0.2">
      <c r="B920" s="49"/>
      <c r="C920" s="49"/>
      <c r="D920" s="49"/>
      <c r="E920" s="49"/>
      <c r="F920" s="49"/>
      <c r="G920" s="49"/>
      <c r="H920" s="49"/>
      <c r="I920" s="49"/>
      <c r="J920" s="49"/>
      <c r="K920" s="49"/>
      <c r="L920" s="49"/>
      <c r="M920" s="49"/>
      <c r="N920" s="49"/>
      <c r="O920" s="49"/>
      <c r="P920" s="49"/>
      <c r="Q920" s="49"/>
      <c r="R920" s="49"/>
      <c r="S920" s="49"/>
      <c r="T920" s="49"/>
      <c r="U920" s="49"/>
      <c r="V920" s="49"/>
      <c r="W920" s="49"/>
      <c r="X920" s="49"/>
      <c r="Y920" s="49"/>
      <c r="Z920" s="49"/>
      <c r="AA920" s="49"/>
      <c r="AB920" s="49"/>
      <c r="AC920" s="49"/>
      <c r="AD920" s="49"/>
      <c r="AE920" s="50"/>
      <c r="AF920" s="50"/>
      <c r="AG920" s="50"/>
      <c r="AH920" s="50"/>
      <c r="AI920" s="50"/>
      <c r="AJ920" s="50"/>
      <c r="AK920" s="50"/>
      <c r="AL920" s="50"/>
      <c r="AM920" s="50"/>
      <c r="AN920" s="50"/>
    </row>
    <row r="922" spans="1:40" ht="13.15" customHeight="1" x14ac:dyDescent="0.2">
      <c r="C922" s="121" t="str">
        <f>C902</f>
        <v>給与明細書</v>
      </c>
      <c r="D922" s="121"/>
      <c r="E922" s="121"/>
      <c r="F922" s="121"/>
      <c r="G922" s="121"/>
      <c r="H922" s="121"/>
      <c r="I922" s="121"/>
      <c r="J922" s="121"/>
      <c r="K922" s="121"/>
      <c r="L922" s="121"/>
      <c r="M922" s="43"/>
      <c r="N922" s="43"/>
      <c r="O922" s="43"/>
      <c r="P922" s="43"/>
      <c r="Q922" s="43"/>
      <c r="R922" s="43"/>
      <c r="S922" s="43"/>
      <c r="T922" s="44"/>
      <c r="U922" s="44"/>
      <c r="Z922" s="115">
        <f>Z902</f>
        <v>44531</v>
      </c>
      <c r="AA922" s="115"/>
      <c r="AB922" s="115"/>
      <c r="AC922" s="115"/>
      <c r="AD922" s="115"/>
      <c r="AE922" s="115"/>
      <c r="AF922" s="115"/>
      <c r="AG922" s="115"/>
      <c r="AH922" s="115"/>
      <c r="AI922" s="115"/>
      <c r="AJ922" s="115"/>
      <c r="AK922" s="115"/>
      <c r="AL922" s="115"/>
      <c r="AM922" s="115"/>
      <c r="AN922" s="115"/>
    </row>
    <row r="923" spans="1:40" ht="13.15" customHeight="1" x14ac:dyDescent="0.2">
      <c r="A923" s="21">
        <f t="shared" ref="A923" si="39">A903+1</f>
        <v>47</v>
      </c>
      <c r="B923" s="44"/>
      <c r="C923" s="122"/>
      <c r="D923" s="122"/>
      <c r="E923" s="122"/>
      <c r="F923" s="122"/>
      <c r="G923" s="122"/>
      <c r="H923" s="122"/>
      <c r="I923" s="122"/>
      <c r="J923" s="122"/>
      <c r="K923" s="122"/>
      <c r="L923" s="122"/>
      <c r="N923" s="123"/>
      <c r="O923" s="123"/>
      <c r="P923" s="123"/>
      <c r="Q923" s="123"/>
      <c r="R923" s="123"/>
      <c r="S923" s="46" t="s">
        <v>6</v>
      </c>
      <c r="T923" s="43"/>
      <c r="U923" s="43"/>
      <c r="Z923" s="116"/>
      <c r="AA923" s="116"/>
      <c r="AB923" s="116"/>
      <c r="AC923" s="116"/>
      <c r="AD923" s="116"/>
      <c r="AE923" s="116"/>
      <c r="AF923" s="116"/>
      <c r="AG923" s="116"/>
      <c r="AH923" s="116"/>
      <c r="AI923" s="116"/>
      <c r="AJ923" s="116"/>
      <c r="AK923" s="116"/>
      <c r="AL923" s="116"/>
      <c r="AM923" s="116"/>
      <c r="AN923" s="116"/>
    </row>
    <row r="924" spans="1:40" x14ac:dyDescent="0.2">
      <c r="J924" s="47"/>
      <c r="K924" s="47"/>
      <c r="L924" s="47"/>
      <c r="M924" s="47"/>
      <c r="N924" s="47"/>
      <c r="O924" s="47"/>
      <c r="P924" s="47"/>
      <c r="Q924" s="47"/>
      <c r="R924" s="47"/>
      <c r="S924" s="47"/>
      <c r="T924" s="47"/>
      <c r="U924" s="47"/>
    </row>
    <row r="925" spans="1:40" ht="13.15" customHeight="1" x14ac:dyDescent="0.2">
      <c r="A925" s="22"/>
      <c r="B925" s="125" t="s">
        <v>42</v>
      </c>
      <c r="C925" s="112"/>
      <c r="D925" s="113"/>
      <c r="E925" s="113"/>
      <c r="F925" s="114"/>
      <c r="G925" s="112"/>
      <c r="H925" s="113"/>
      <c r="I925" s="113"/>
      <c r="J925" s="114"/>
      <c r="K925" s="112"/>
      <c r="L925" s="113"/>
      <c r="M925" s="113"/>
      <c r="N925" s="114"/>
      <c r="O925" s="112"/>
      <c r="P925" s="113"/>
      <c r="Q925" s="113"/>
      <c r="R925" s="114"/>
      <c r="S925" s="112"/>
      <c r="T925" s="113"/>
      <c r="U925" s="113"/>
      <c r="V925" s="114"/>
      <c r="W925" s="112"/>
      <c r="X925" s="113"/>
      <c r="Y925" s="113"/>
      <c r="Z925" s="114"/>
      <c r="AA925" s="112"/>
      <c r="AB925" s="113"/>
      <c r="AC925" s="113"/>
      <c r="AD925" s="114"/>
      <c r="AE925" s="104"/>
      <c r="AF925" s="104"/>
      <c r="AG925" s="104"/>
      <c r="AH925" s="104"/>
      <c r="AI925" s="22"/>
      <c r="AJ925" s="144" t="s">
        <v>98</v>
      </c>
      <c r="AK925" s="145"/>
      <c r="AL925" s="145"/>
      <c r="AM925" s="145"/>
      <c r="AN925" s="146"/>
    </row>
    <row r="926" spans="1:40" x14ac:dyDescent="0.2">
      <c r="B926" s="126"/>
      <c r="C926" s="98"/>
      <c r="D926" s="99"/>
      <c r="E926" s="99"/>
      <c r="F926" s="100"/>
      <c r="G926" s="98"/>
      <c r="H926" s="99"/>
      <c r="I926" s="99"/>
      <c r="J926" s="100"/>
      <c r="K926" s="98"/>
      <c r="L926" s="99"/>
      <c r="M926" s="99"/>
      <c r="N926" s="100"/>
      <c r="O926" s="98"/>
      <c r="P926" s="99"/>
      <c r="Q926" s="99"/>
      <c r="R926" s="100"/>
      <c r="S926" s="98"/>
      <c r="T926" s="99"/>
      <c r="U926" s="99"/>
      <c r="V926" s="100"/>
      <c r="W926" s="98"/>
      <c r="X926" s="99"/>
      <c r="Y926" s="99"/>
      <c r="Z926" s="100"/>
      <c r="AA926" s="98"/>
      <c r="AB926" s="99"/>
      <c r="AC926" s="99"/>
      <c r="AD926" s="100"/>
      <c r="AE926" s="105"/>
      <c r="AF926" s="105"/>
      <c r="AG926" s="105"/>
      <c r="AH926" s="105"/>
      <c r="AJ926" s="128">
        <f>SUM(C926:AH926,C928:AH928)</f>
        <v>0</v>
      </c>
      <c r="AK926" s="129"/>
      <c r="AL926" s="129"/>
      <c r="AM926" s="129"/>
      <c r="AN926" s="130"/>
    </row>
    <row r="927" spans="1:40" x14ac:dyDescent="0.2">
      <c r="A927" s="22"/>
      <c r="B927" s="126"/>
      <c r="C927" s="112"/>
      <c r="D927" s="113"/>
      <c r="E927" s="113"/>
      <c r="F927" s="114"/>
      <c r="G927" s="112"/>
      <c r="H927" s="113"/>
      <c r="I927" s="113"/>
      <c r="J927" s="114"/>
      <c r="K927" s="112"/>
      <c r="L927" s="113"/>
      <c r="M927" s="113"/>
      <c r="N927" s="114"/>
      <c r="O927" s="112"/>
      <c r="P927" s="113"/>
      <c r="Q927" s="113"/>
      <c r="R927" s="114"/>
      <c r="S927" s="112"/>
      <c r="T927" s="113"/>
      <c r="U927" s="113"/>
      <c r="V927" s="114"/>
      <c r="W927" s="112"/>
      <c r="X927" s="113"/>
      <c r="Y927" s="113"/>
      <c r="Z927" s="114"/>
      <c r="AA927" s="112"/>
      <c r="AB927" s="113"/>
      <c r="AC927" s="113"/>
      <c r="AD927" s="114"/>
      <c r="AE927" s="104"/>
      <c r="AF927" s="104"/>
      <c r="AG927" s="104"/>
      <c r="AH927" s="104"/>
      <c r="AI927" s="22"/>
      <c r="AJ927" s="22"/>
      <c r="AK927" s="22"/>
      <c r="AL927" s="22"/>
      <c r="AM927" s="22"/>
      <c r="AN927" s="22"/>
    </row>
    <row r="928" spans="1:40" x14ac:dyDescent="0.2">
      <c r="B928" s="127"/>
      <c r="C928" s="98"/>
      <c r="D928" s="99"/>
      <c r="E928" s="99"/>
      <c r="F928" s="100"/>
      <c r="G928" s="98"/>
      <c r="H928" s="99"/>
      <c r="I928" s="99"/>
      <c r="J928" s="100"/>
      <c r="K928" s="98"/>
      <c r="L928" s="99"/>
      <c r="M928" s="99"/>
      <c r="N928" s="100"/>
      <c r="O928" s="98"/>
      <c r="P928" s="99"/>
      <c r="Q928" s="99"/>
      <c r="R928" s="100"/>
      <c r="S928" s="98"/>
      <c r="T928" s="99"/>
      <c r="U928" s="99"/>
      <c r="V928" s="100"/>
      <c r="W928" s="98"/>
      <c r="X928" s="99"/>
      <c r="Y928" s="99"/>
      <c r="Z928" s="100"/>
      <c r="AA928" s="98"/>
      <c r="AB928" s="99"/>
      <c r="AC928" s="99"/>
      <c r="AD928" s="100"/>
      <c r="AE928" s="98"/>
      <c r="AF928" s="99"/>
      <c r="AG928" s="99"/>
      <c r="AH928" s="100"/>
      <c r="AJ928" s="144" t="s">
        <v>5</v>
      </c>
      <c r="AK928" s="145"/>
      <c r="AL928" s="145"/>
      <c r="AM928" s="145"/>
      <c r="AN928" s="146"/>
    </row>
    <row r="929" spans="1:40" x14ac:dyDescent="0.2">
      <c r="J929" s="47"/>
      <c r="K929" s="47"/>
      <c r="L929" s="47"/>
      <c r="M929" s="47"/>
      <c r="N929" s="47"/>
      <c r="O929" s="47"/>
      <c r="P929" s="47"/>
      <c r="Q929" s="47"/>
      <c r="R929" s="47"/>
      <c r="S929" s="47"/>
      <c r="T929" s="47"/>
      <c r="U929" s="47"/>
      <c r="AJ929" s="128">
        <f>SUM(C931:AH931)</f>
        <v>0</v>
      </c>
      <c r="AK929" s="129"/>
      <c r="AL929" s="129"/>
      <c r="AM929" s="129"/>
      <c r="AN929" s="130"/>
    </row>
    <row r="930" spans="1:40" ht="13.15" customHeight="1" x14ac:dyDescent="0.2">
      <c r="A930" s="22"/>
      <c r="B930" s="125" t="s">
        <v>43</v>
      </c>
      <c r="C930" s="112" t="s">
        <v>25</v>
      </c>
      <c r="D930" s="113"/>
      <c r="E930" s="113"/>
      <c r="F930" s="114"/>
      <c r="G930" s="112" t="s">
        <v>27</v>
      </c>
      <c r="H930" s="113"/>
      <c r="I930" s="113"/>
      <c r="J930" s="114"/>
      <c r="K930" s="112" t="s">
        <v>26</v>
      </c>
      <c r="L930" s="113"/>
      <c r="M930" s="113"/>
      <c r="N930" s="114"/>
      <c r="O930" s="112" t="s">
        <v>28</v>
      </c>
      <c r="P930" s="113"/>
      <c r="Q930" s="113"/>
      <c r="R930" s="114"/>
      <c r="S930" s="112" t="s">
        <v>9</v>
      </c>
      <c r="T930" s="113"/>
      <c r="U930" s="113"/>
      <c r="V930" s="114"/>
      <c r="W930" s="112" t="s">
        <v>68</v>
      </c>
      <c r="X930" s="113"/>
      <c r="Y930" s="113"/>
      <c r="Z930" s="114"/>
      <c r="AA930" s="112" t="s">
        <v>75</v>
      </c>
      <c r="AB930" s="113"/>
      <c r="AC930" s="113"/>
      <c r="AD930" s="114"/>
      <c r="AE930" s="104"/>
      <c r="AF930" s="104"/>
      <c r="AG930" s="104"/>
      <c r="AH930" s="104"/>
      <c r="AI930" s="22"/>
    </row>
    <row r="931" spans="1:40" x14ac:dyDescent="0.2">
      <c r="B931" s="126"/>
      <c r="C931" s="98"/>
      <c r="D931" s="99"/>
      <c r="E931" s="99"/>
      <c r="F931" s="100"/>
      <c r="G931" s="98"/>
      <c r="H931" s="99"/>
      <c r="I931" s="99"/>
      <c r="J931" s="100"/>
      <c r="K931" s="98"/>
      <c r="L931" s="99"/>
      <c r="M931" s="99"/>
      <c r="N931" s="100"/>
      <c r="O931" s="98"/>
      <c r="P931" s="99"/>
      <c r="Q931" s="99"/>
      <c r="R931" s="100"/>
      <c r="S931" s="98"/>
      <c r="T931" s="99"/>
      <c r="U931" s="99"/>
      <c r="V931" s="100"/>
      <c r="W931" s="98"/>
      <c r="X931" s="99"/>
      <c r="Y931" s="99"/>
      <c r="Z931" s="100"/>
      <c r="AA931" s="98"/>
      <c r="AB931" s="99"/>
      <c r="AC931" s="99"/>
      <c r="AD931" s="100"/>
      <c r="AE931" s="105"/>
      <c r="AF931" s="105"/>
      <c r="AG931" s="105"/>
      <c r="AH931" s="105"/>
      <c r="AJ931" s="144" t="s">
        <v>2</v>
      </c>
      <c r="AK931" s="145"/>
      <c r="AL931" s="145"/>
      <c r="AM931" s="145"/>
      <c r="AN931" s="146"/>
    </row>
    <row r="932" spans="1:40" x14ac:dyDescent="0.2">
      <c r="A932" s="22"/>
      <c r="B932" s="126"/>
      <c r="C932" s="112"/>
      <c r="D932" s="113"/>
      <c r="E932" s="113"/>
      <c r="F932" s="114"/>
      <c r="G932" s="112"/>
      <c r="H932" s="113"/>
      <c r="I932" s="113"/>
      <c r="J932" s="114"/>
      <c r="K932" s="112"/>
      <c r="L932" s="113"/>
      <c r="M932" s="113"/>
      <c r="N932" s="114"/>
      <c r="O932" s="112"/>
      <c r="P932" s="113"/>
      <c r="Q932" s="113"/>
      <c r="R932" s="114"/>
      <c r="S932" s="112"/>
      <c r="T932" s="113"/>
      <c r="U932" s="113"/>
      <c r="V932" s="114"/>
      <c r="W932" s="112"/>
      <c r="X932" s="113"/>
      <c r="Y932" s="113"/>
      <c r="Z932" s="114"/>
      <c r="AA932" s="112"/>
      <c r="AB932" s="113"/>
      <c r="AC932" s="113"/>
      <c r="AD932" s="114"/>
      <c r="AE932" s="104"/>
      <c r="AF932" s="104"/>
      <c r="AG932" s="104"/>
      <c r="AH932" s="104"/>
      <c r="AI932" s="22"/>
      <c r="AJ932" s="147">
        <f>AJ926-AJ929</f>
        <v>0</v>
      </c>
      <c r="AK932" s="148"/>
      <c r="AL932" s="148"/>
      <c r="AM932" s="148"/>
      <c r="AN932" s="149"/>
    </row>
    <row r="933" spans="1:40" x14ac:dyDescent="0.2">
      <c r="B933" s="127"/>
      <c r="C933" s="101"/>
      <c r="D933" s="102"/>
      <c r="E933" s="102"/>
      <c r="F933" s="103"/>
      <c r="G933" s="101"/>
      <c r="H933" s="102"/>
      <c r="I933" s="102"/>
      <c r="J933" s="103"/>
      <c r="K933" s="101"/>
      <c r="L933" s="102"/>
      <c r="M933" s="102"/>
      <c r="N933" s="103"/>
      <c r="O933" s="101"/>
      <c r="P933" s="102"/>
      <c r="Q933" s="102"/>
      <c r="R933" s="103"/>
      <c r="S933" s="101"/>
      <c r="T933" s="102"/>
      <c r="U933" s="102"/>
      <c r="V933" s="103"/>
      <c r="W933" s="101"/>
      <c r="X933" s="102"/>
      <c r="Y933" s="102"/>
      <c r="Z933" s="103"/>
      <c r="AA933" s="101"/>
      <c r="AB933" s="102"/>
      <c r="AC933" s="102"/>
      <c r="AD933" s="103"/>
      <c r="AE933" s="101"/>
      <c r="AF933" s="102"/>
      <c r="AG933" s="102"/>
      <c r="AH933" s="103"/>
      <c r="AN933" s="48"/>
    </row>
    <row r="934" spans="1:40" x14ac:dyDescent="0.2">
      <c r="J934" s="47"/>
      <c r="K934" s="47"/>
      <c r="L934" s="47"/>
      <c r="M934" s="47"/>
      <c r="N934" s="47"/>
      <c r="O934" s="47"/>
      <c r="P934" s="47"/>
      <c r="Q934" s="47"/>
      <c r="R934" s="47"/>
      <c r="S934" s="47"/>
      <c r="T934" s="47"/>
      <c r="U934" s="47"/>
    </row>
    <row r="935" spans="1:40" ht="13.15" customHeight="1" x14ac:dyDescent="0.2">
      <c r="A935" s="22"/>
      <c r="B935" s="139" t="s">
        <v>67</v>
      </c>
      <c r="C935" s="108" t="s">
        <v>44</v>
      </c>
      <c r="D935" s="109"/>
      <c r="E935" s="136" t="s">
        <v>52</v>
      </c>
      <c r="F935" s="136"/>
      <c r="G935" s="136" t="s">
        <v>54</v>
      </c>
      <c r="H935" s="136"/>
      <c r="I935" s="136" t="s">
        <v>46</v>
      </c>
      <c r="J935" s="136"/>
      <c r="K935" s="136" t="s">
        <v>64</v>
      </c>
      <c r="L935" s="136"/>
      <c r="M935" s="136"/>
      <c r="N935" s="136"/>
      <c r="O935" s="136"/>
      <c r="P935" s="136"/>
      <c r="Q935" s="136" t="s">
        <v>4</v>
      </c>
      <c r="R935" s="136"/>
      <c r="S935" s="136"/>
      <c r="T935" s="136"/>
      <c r="U935" s="108" t="s">
        <v>59</v>
      </c>
      <c r="V935" s="109"/>
      <c r="W935" s="108" t="s">
        <v>112</v>
      </c>
      <c r="X935" s="109"/>
      <c r="Y935" s="108" t="s">
        <v>114</v>
      </c>
      <c r="Z935" s="109"/>
      <c r="AA935" s="108" t="s">
        <v>61</v>
      </c>
      <c r="AB935" s="109"/>
      <c r="AC935" s="22"/>
      <c r="AD935" s="22"/>
      <c r="AE935" s="22"/>
      <c r="AF935" s="22"/>
      <c r="AG935" s="22"/>
      <c r="AH935" s="22"/>
      <c r="AI935" s="22"/>
      <c r="AJ935" s="150" t="s">
        <v>3</v>
      </c>
      <c r="AK935" s="151"/>
      <c r="AL935" s="151"/>
      <c r="AM935" s="151"/>
      <c r="AN935" s="152"/>
    </row>
    <row r="936" spans="1:40" x14ac:dyDescent="0.2">
      <c r="A936" s="22"/>
      <c r="B936" s="140"/>
      <c r="C936" s="110"/>
      <c r="D936" s="111"/>
      <c r="E936" s="136"/>
      <c r="F936" s="136"/>
      <c r="G936" s="136"/>
      <c r="H936" s="136"/>
      <c r="I936" s="136"/>
      <c r="J936" s="136"/>
      <c r="K936" s="136" t="s">
        <v>65</v>
      </c>
      <c r="L936" s="136"/>
      <c r="M936" s="136" t="s">
        <v>66</v>
      </c>
      <c r="N936" s="136"/>
      <c r="O936" s="136" t="s">
        <v>62</v>
      </c>
      <c r="P936" s="136"/>
      <c r="Q936" s="134" t="s">
        <v>1</v>
      </c>
      <c r="R936" s="135"/>
      <c r="S936" s="134" t="s">
        <v>63</v>
      </c>
      <c r="T936" s="135"/>
      <c r="U936" s="110"/>
      <c r="V936" s="111"/>
      <c r="W936" s="110"/>
      <c r="X936" s="111"/>
      <c r="Y936" s="110"/>
      <c r="Z936" s="111"/>
      <c r="AA936" s="110"/>
      <c r="AB936" s="111"/>
      <c r="AC936" s="22"/>
      <c r="AD936" s="22"/>
      <c r="AE936" s="22"/>
      <c r="AF936" s="22"/>
      <c r="AG936" s="22"/>
      <c r="AH936" s="22"/>
      <c r="AI936" s="22"/>
      <c r="AJ936" s="153"/>
      <c r="AK936" s="154"/>
      <c r="AL936" s="154"/>
      <c r="AM936" s="154"/>
      <c r="AN936" s="155"/>
    </row>
    <row r="937" spans="1:40" x14ac:dyDescent="0.2">
      <c r="B937" s="141"/>
      <c r="C937" s="106"/>
      <c r="D937" s="107"/>
      <c r="E937" s="106"/>
      <c r="F937" s="107"/>
      <c r="G937" s="106"/>
      <c r="H937" s="107"/>
      <c r="I937" s="106"/>
      <c r="J937" s="107"/>
      <c r="K937" s="106"/>
      <c r="L937" s="107"/>
      <c r="M937" s="106"/>
      <c r="N937" s="107"/>
      <c r="O937" s="106"/>
      <c r="P937" s="107"/>
      <c r="Q937" s="106"/>
      <c r="R937" s="107"/>
      <c r="S937" s="106"/>
      <c r="T937" s="107"/>
      <c r="U937" s="133"/>
      <c r="V937" s="133"/>
      <c r="W937" s="106"/>
      <c r="X937" s="107"/>
      <c r="Y937" s="106"/>
      <c r="Z937" s="107"/>
      <c r="AA937" s="106"/>
      <c r="AB937" s="107"/>
      <c r="AJ937" s="98">
        <f>AJ932-SUM(C933:AH933)</f>
        <v>0</v>
      </c>
      <c r="AK937" s="99"/>
      <c r="AL937" s="99"/>
      <c r="AM937" s="99"/>
      <c r="AN937" s="100"/>
    </row>
    <row r="939" spans="1:40" ht="24.5" x14ac:dyDescent="0.35">
      <c r="A939" s="23" t="s">
        <v>72</v>
      </c>
      <c r="B939" s="124" t="s">
        <v>0</v>
      </c>
      <c r="C939" s="124"/>
      <c r="D939" s="118"/>
      <c r="E939" s="118"/>
      <c r="F939" s="118"/>
      <c r="G939" s="118"/>
      <c r="H939" s="118"/>
      <c r="I939" s="118"/>
      <c r="J939" s="118"/>
      <c r="K939" s="118"/>
      <c r="L939" s="118"/>
      <c r="M939" s="118"/>
      <c r="N939" s="118"/>
      <c r="O939" s="118"/>
      <c r="P939" s="118"/>
      <c r="Q939" s="118"/>
      <c r="R939" s="118"/>
      <c r="S939" s="118"/>
      <c r="T939" s="118"/>
      <c r="U939" s="118"/>
      <c r="V939" s="118"/>
      <c r="W939" s="118"/>
      <c r="X939" s="118"/>
      <c r="Y939" s="118"/>
      <c r="Z939" s="118"/>
      <c r="AA939" s="118"/>
      <c r="AB939" s="118"/>
      <c r="AC939" s="118"/>
      <c r="AD939" s="118"/>
      <c r="AE939" s="118"/>
      <c r="AF939" s="118"/>
      <c r="AG939" s="118"/>
      <c r="AH939" s="118"/>
      <c r="AI939" s="118"/>
      <c r="AJ939" s="118"/>
      <c r="AK939" s="118"/>
      <c r="AL939" s="118"/>
      <c r="AM939" s="118"/>
      <c r="AN939" s="118"/>
    </row>
    <row r="940" spans="1:40" x14ac:dyDescent="0.2">
      <c r="B940" s="49"/>
      <c r="C940" s="49"/>
      <c r="D940" s="49"/>
      <c r="E940" s="49"/>
      <c r="F940" s="49"/>
      <c r="G940" s="49"/>
      <c r="H940" s="49"/>
      <c r="I940" s="49"/>
      <c r="J940" s="49"/>
      <c r="K940" s="49"/>
      <c r="L940" s="49"/>
      <c r="M940" s="49"/>
      <c r="N940" s="49"/>
      <c r="O940" s="49"/>
      <c r="P940" s="49"/>
      <c r="Q940" s="49"/>
      <c r="R940" s="49"/>
      <c r="S940" s="49"/>
      <c r="T940" s="49"/>
      <c r="U940" s="49"/>
      <c r="V940" s="49"/>
      <c r="W940" s="49"/>
      <c r="X940" s="49"/>
      <c r="Y940" s="49"/>
      <c r="Z940" s="49"/>
      <c r="AA940" s="49"/>
      <c r="AB940" s="49"/>
      <c r="AC940" s="49"/>
      <c r="AD940" s="49"/>
      <c r="AE940" s="50"/>
      <c r="AF940" s="50"/>
      <c r="AG940" s="50"/>
      <c r="AH940" s="50"/>
      <c r="AI940" s="50"/>
      <c r="AJ940" s="50"/>
      <c r="AK940" s="50"/>
      <c r="AL940" s="50"/>
      <c r="AM940" s="50"/>
      <c r="AN940" s="50"/>
    </row>
    <row r="942" spans="1:40" ht="13.15" customHeight="1" x14ac:dyDescent="0.2">
      <c r="C942" s="121" t="str">
        <f>C922</f>
        <v>給与明細書</v>
      </c>
      <c r="D942" s="121"/>
      <c r="E942" s="121"/>
      <c r="F942" s="121"/>
      <c r="G942" s="121"/>
      <c r="H942" s="121"/>
      <c r="I942" s="121"/>
      <c r="J942" s="121"/>
      <c r="K942" s="121"/>
      <c r="L942" s="121"/>
      <c r="M942" s="43"/>
      <c r="N942" s="43"/>
      <c r="O942" s="43"/>
      <c r="P942" s="43"/>
      <c r="Q942" s="43"/>
      <c r="R942" s="43"/>
      <c r="S942" s="43"/>
      <c r="T942" s="44"/>
      <c r="U942" s="44"/>
      <c r="Z942" s="115">
        <f>Z922</f>
        <v>44531</v>
      </c>
      <c r="AA942" s="115"/>
      <c r="AB942" s="115"/>
      <c r="AC942" s="115"/>
      <c r="AD942" s="115"/>
      <c r="AE942" s="115"/>
      <c r="AF942" s="115"/>
      <c r="AG942" s="115"/>
      <c r="AH942" s="115"/>
      <c r="AI942" s="115"/>
      <c r="AJ942" s="115"/>
      <c r="AK942" s="115"/>
      <c r="AL942" s="115"/>
      <c r="AM942" s="115"/>
      <c r="AN942" s="115"/>
    </row>
    <row r="943" spans="1:40" ht="13.15" customHeight="1" x14ac:dyDescent="0.2">
      <c r="A943" s="21">
        <f t="shared" ref="A943" si="40">A923+1</f>
        <v>48</v>
      </c>
      <c r="B943" s="44"/>
      <c r="C943" s="122"/>
      <c r="D943" s="122"/>
      <c r="E943" s="122"/>
      <c r="F943" s="122"/>
      <c r="G943" s="122"/>
      <c r="H943" s="122"/>
      <c r="I943" s="122"/>
      <c r="J943" s="122"/>
      <c r="K943" s="122"/>
      <c r="L943" s="122"/>
      <c r="N943" s="123"/>
      <c r="O943" s="123"/>
      <c r="P943" s="123"/>
      <c r="Q943" s="123"/>
      <c r="R943" s="123"/>
      <c r="S943" s="46" t="s">
        <v>6</v>
      </c>
      <c r="T943" s="43"/>
      <c r="U943" s="43"/>
      <c r="Z943" s="116"/>
      <c r="AA943" s="116"/>
      <c r="AB943" s="116"/>
      <c r="AC943" s="116"/>
      <c r="AD943" s="116"/>
      <c r="AE943" s="116"/>
      <c r="AF943" s="116"/>
      <c r="AG943" s="116"/>
      <c r="AH943" s="116"/>
      <c r="AI943" s="116"/>
      <c r="AJ943" s="116"/>
      <c r="AK943" s="116"/>
      <c r="AL943" s="116"/>
      <c r="AM943" s="116"/>
      <c r="AN943" s="116"/>
    </row>
    <row r="944" spans="1:40" x14ac:dyDescent="0.2">
      <c r="J944" s="47"/>
      <c r="K944" s="47"/>
      <c r="L944" s="47"/>
      <c r="M944" s="47"/>
      <c r="N944" s="47"/>
      <c r="O944" s="47"/>
      <c r="P944" s="47"/>
      <c r="Q944" s="47"/>
      <c r="R944" s="47"/>
      <c r="S944" s="47"/>
      <c r="T944" s="47"/>
      <c r="U944" s="47"/>
    </row>
    <row r="945" spans="1:40" ht="13.15" customHeight="1" x14ac:dyDescent="0.2">
      <c r="A945" s="22"/>
      <c r="B945" s="125" t="s">
        <v>42</v>
      </c>
      <c r="C945" s="112"/>
      <c r="D945" s="113"/>
      <c r="E945" s="113"/>
      <c r="F945" s="114"/>
      <c r="G945" s="112"/>
      <c r="H945" s="113"/>
      <c r="I945" s="113"/>
      <c r="J945" s="114"/>
      <c r="K945" s="112"/>
      <c r="L945" s="113"/>
      <c r="M945" s="113"/>
      <c r="N945" s="114"/>
      <c r="O945" s="112"/>
      <c r="P945" s="113"/>
      <c r="Q945" s="113"/>
      <c r="R945" s="114"/>
      <c r="S945" s="112"/>
      <c r="T945" s="113"/>
      <c r="U945" s="113"/>
      <c r="V945" s="114"/>
      <c r="W945" s="112"/>
      <c r="X945" s="113"/>
      <c r="Y945" s="113"/>
      <c r="Z945" s="114"/>
      <c r="AA945" s="112"/>
      <c r="AB945" s="113"/>
      <c r="AC945" s="113"/>
      <c r="AD945" s="114"/>
      <c r="AE945" s="104"/>
      <c r="AF945" s="104"/>
      <c r="AG945" s="104"/>
      <c r="AH945" s="104"/>
      <c r="AI945" s="22"/>
      <c r="AJ945" s="144" t="s">
        <v>98</v>
      </c>
      <c r="AK945" s="145"/>
      <c r="AL945" s="145"/>
      <c r="AM945" s="145"/>
      <c r="AN945" s="146"/>
    </row>
    <row r="946" spans="1:40" x14ac:dyDescent="0.2">
      <c r="B946" s="126"/>
      <c r="C946" s="98"/>
      <c r="D946" s="99"/>
      <c r="E946" s="99"/>
      <c r="F946" s="100"/>
      <c r="G946" s="98"/>
      <c r="H946" s="99"/>
      <c r="I946" s="99"/>
      <c r="J946" s="100"/>
      <c r="K946" s="98"/>
      <c r="L946" s="99"/>
      <c r="M946" s="99"/>
      <c r="N946" s="100"/>
      <c r="O946" s="98"/>
      <c r="P946" s="99"/>
      <c r="Q946" s="99"/>
      <c r="R946" s="100"/>
      <c r="S946" s="98"/>
      <c r="T946" s="99"/>
      <c r="U946" s="99"/>
      <c r="V946" s="100"/>
      <c r="W946" s="98"/>
      <c r="X946" s="99"/>
      <c r="Y946" s="99"/>
      <c r="Z946" s="100"/>
      <c r="AA946" s="98"/>
      <c r="AB946" s="99"/>
      <c r="AC946" s="99"/>
      <c r="AD946" s="100"/>
      <c r="AE946" s="105"/>
      <c r="AF946" s="105"/>
      <c r="AG946" s="105"/>
      <c r="AH946" s="105"/>
      <c r="AJ946" s="128">
        <f>SUM(C946:AH946,C948:AH948)</f>
        <v>0</v>
      </c>
      <c r="AK946" s="129"/>
      <c r="AL946" s="129"/>
      <c r="AM946" s="129"/>
      <c r="AN946" s="130"/>
    </row>
    <row r="947" spans="1:40" x14ac:dyDescent="0.2">
      <c r="A947" s="22"/>
      <c r="B947" s="126"/>
      <c r="C947" s="112"/>
      <c r="D947" s="113"/>
      <c r="E947" s="113"/>
      <c r="F947" s="114"/>
      <c r="G947" s="112"/>
      <c r="H947" s="113"/>
      <c r="I947" s="113"/>
      <c r="J947" s="114"/>
      <c r="K947" s="112"/>
      <c r="L947" s="113"/>
      <c r="M947" s="113"/>
      <c r="N947" s="114"/>
      <c r="O947" s="112"/>
      <c r="P947" s="113"/>
      <c r="Q947" s="113"/>
      <c r="R947" s="114"/>
      <c r="S947" s="112"/>
      <c r="T947" s="113"/>
      <c r="U947" s="113"/>
      <c r="V947" s="114"/>
      <c r="W947" s="112"/>
      <c r="X947" s="113"/>
      <c r="Y947" s="113"/>
      <c r="Z947" s="114"/>
      <c r="AA947" s="112"/>
      <c r="AB947" s="113"/>
      <c r="AC947" s="113"/>
      <c r="AD947" s="114"/>
      <c r="AE947" s="104"/>
      <c r="AF947" s="104"/>
      <c r="AG947" s="104"/>
      <c r="AH947" s="104"/>
      <c r="AI947" s="22"/>
      <c r="AJ947" s="22"/>
      <c r="AK947" s="22"/>
      <c r="AL947" s="22"/>
      <c r="AM947" s="22"/>
      <c r="AN947" s="22"/>
    </row>
    <row r="948" spans="1:40" x14ac:dyDescent="0.2">
      <c r="B948" s="127"/>
      <c r="C948" s="98"/>
      <c r="D948" s="99"/>
      <c r="E948" s="99"/>
      <c r="F948" s="100"/>
      <c r="G948" s="98"/>
      <c r="H948" s="99"/>
      <c r="I948" s="99"/>
      <c r="J948" s="100"/>
      <c r="K948" s="98"/>
      <c r="L948" s="99"/>
      <c r="M948" s="99"/>
      <c r="N948" s="100"/>
      <c r="O948" s="98"/>
      <c r="P948" s="99"/>
      <c r="Q948" s="99"/>
      <c r="R948" s="100"/>
      <c r="S948" s="98"/>
      <c r="T948" s="99"/>
      <c r="U948" s="99"/>
      <c r="V948" s="100"/>
      <c r="W948" s="98"/>
      <c r="X948" s="99"/>
      <c r="Y948" s="99"/>
      <c r="Z948" s="100"/>
      <c r="AA948" s="98"/>
      <c r="AB948" s="99"/>
      <c r="AC948" s="99"/>
      <c r="AD948" s="100"/>
      <c r="AE948" s="98"/>
      <c r="AF948" s="99"/>
      <c r="AG948" s="99"/>
      <c r="AH948" s="100"/>
      <c r="AJ948" s="144" t="s">
        <v>5</v>
      </c>
      <c r="AK948" s="145"/>
      <c r="AL948" s="145"/>
      <c r="AM948" s="145"/>
      <c r="AN948" s="146"/>
    </row>
    <row r="949" spans="1:40" x14ac:dyDescent="0.2">
      <c r="J949" s="47"/>
      <c r="K949" s="47"/>
      <c r="L949" s="47"/>
      <c r="M949" s="47"/>
      <c r="N949" s="47"/>
      <c r="O949" s="47"/>
      <c r="P949" s="47"/>
      <c r="Q949" s="47"/>
      <c r="R949" s="47"/>
      <c r="S949" s="47"/>
      <c r="T949" s="47"/>
      <c r="U949" s="47"/>
      <c r="AJ949" s="128">
        <f>SUM(C951:AH951)</f>
        <v>0</v>
      </c>
      <c r="AK949" s="129"/>
      <c r="AL949" s="129"/>
      <c r="AM949" s="129"/>
      <c r="AN949" s="130"/>
    </row>
    <row r="950" spans="1:40" ht="13.15" customHeight="1" x14ac:dyDescent="0.2">
      <c r="A950" s="22"/>
      <c r="B950" s="125" t="s">
        <v>43</v>
      </c>
      <c r="C950" s="112" t="s">
        <v>25</v>
      </c>
      <c r="D950" s="113"/>
      <c r="E950" s="113"/>
      <c r="F950" s="114"/>
      <c r="G950" s="112" t="s">
        <v>27</v>
      </c>
      <c r="H950" s="113"/>
      <c r="I950" s="113"/>
      <c r="J950" s="114"/>
      <c r="K950" s="112" t="s">
        <v>26</v>
      </c>
      <c r="L950" s="113"/>
      <c r="M950" s="113"/>
      <c r="N950" s="114"/>
      <c r="O950" s="112" t="s">
        <v>28</v>
      </c>
      <c r="P950" s="113"/>
      <c r="Q950" s="113"/>
      <c r="R950" s="114"/>
      <c r="S950" s="112" t="s">
        <v>9</v>
      </c>
      <c r="T950" s="113"/>
      <c r="U950" s="113"/>
      <c r="V950" s="114"/>
      <c r="W950" s="112" t="s">
        <v>68</v>
      </c>
      <c r="X950" s="113"/>
      <c r="Y950" s="113"/>
      <c r="Z950" s="114"/>
      <c r="AA950" s="112" t="s">
        <v>75</v>
      </c>
      <c r="AB950" s="113"/>
      <c r="AC950" s="113"/>
      <c r="AD950" s="114"/>
      <c r="AE950" s="104"/>
      <c r="AF950" s="104"/>
      <c r="AG950" s="104"/>
      <c r="AH950" s="104"/>
      <c r="AI950" s="22"/>
    </row>
    <row r="951" spans="1:40" x14ac:dyDescent="0.2">
      <c r="B951" s="126"/>
      <c r="C951" s="98"/>
      <c r="D951" s="99"/>
      <c r="E951" s="99"/>
      <c r="F951" s="100"/>
      <c r="G951" s="98"/>
      <c r="H951" s="99"/>
      <c r="I951" s="99"/>
      <c r="J951" s="100"/>
      <c r="K951" s="98"/>
      <c r="L951" s="99"/>
      <c r="M951" s="99"/>
      <c r="N951" s="100"/>
      <c r="O951" s="98"/>
      <c r="P951" s="99"/>
      <c r="Q951" s="99"/>
      <c r="R951" s="100"/>
      <c r="S951" s="98"/>
      <c r="T951" s="99"/>
      <c r="U951" s="99"/>
      <c r="V951" s="100"/>
      <c r="W951" s="98"/>
      <c r="X951" s="99"/>
      <c r="Y951" s="99"/>
      <c r="Z951" s="100"/>
      <c r="AA951" s="98"/>
      <c r="AB951" s="99"/>
      <c r="AC951" s="99"/>
      <c r="AD951" s="100"/>
      <c r="AE951" s="105"/>
      <c r="AF951" s="105"/>
      <c r="AG951" s="105"/>
      <c r="AH951" s="105"/>
      <c r="AJ951" s="144" t="s">
        <v>2</v>
      </c>
      <c r="AK951" s="145"/>
      <c r="AL951" s="145"/>
      <c r="AM951" s="145"/>
      <c r="AN951" s="146"/>
    </row>
    <row r="952" spans="1:40" x14ac:dyDescent="0.2">
      <c r="A952" s="22"/>
      <c r="B952" s="126"/>
      <c r="C952" s="112"/>
      <c r="D952" s="113"/>
      <c r="E952" s="113"/>
      <c r="F952" s="114"/>
      <c r="G952" s="112"/>
      <c r="H952" s="113"/>
      <c r="I952" s="113"/>
      <c r="J952" s="114"/>
      <c r="K952" s="112"/>
      <c r="L952" s="113"/>
      <c r="M952" s="113"/>
      <c r="N952" s="114"/>
      <c r="O952" s="112"/>
      <c r="P952" s="113"/>
      <c r="Q952" s="113"/>
      <c r="R952" s="114"/>
      <c r="S952" s="112"/>
      <c r="T952" s="113"/>
      <c r="U952" s="113"/>
      <c r="V952" s="114"/>
      <c r="W952" s="112"/>
      <c r="X952" s="113"/>
      <c r="Y952" s="113"/>
      <c r="Z952" s="114"/>
      <c r="AA952" s="112"/>
      <c r="AB952" s="113"/>
      <c r="AC952" s="113"/>
      <c r="AD952" s="114"/>
      <c r="AE952" s="104"/>
      <c r="AF952" s="104"/>
      <c r="AG952" s="104"/>
      <c r="AH952" s="104"/>
      <c r="AI952" s="22"/>
      <c r="AJ952" s="147">
        <f>AJ946-AJ949</f>
        <v>0</v>
      </c>
      <c r="AK952" s="148"/>
      <c r="AL952" s="148"/>
      <c r="AM952" s="148"/>
      <c r="AN952" s="149"/>
    </row>
    <row r="953" spans="1:40" x14ac:dyDescent="0.2">
      <c r="B953" s="127"/>
      <c r="C953" s="101"/>
      <c r="D953" s="102"/>
      <c r="E953" s="102"/>
      <c r="F953" s="103"/>
      <c r="G953" s="101"/>
      <c r="H953" s="102"/>
      <c r="I953" s="102"/>
      <c r="J953" s="103"/>
      <c r="K953" s="101"/>
      <c r="L953" s="102"/>
      <c r="M953" s="102"/>
      <c r="N953" s="103"/>
      <c r="O953" s="101"/>
      <c r="P953" s="102"/>
      <c r="Q953" s="102"/>
      <c r="R953" s="103"/>
      <c r="S953" s="101"/>
      <c r="T953" s="102"/>
      <c r="U953" s="102"/>
      <c r="V953" s="103"/>
      <c r="W953" s="101"/>
      <c r="X953" s="102"/>
      <c r="Y953" s="102"/>
      <c r="Z953" s="103"/>
      <c r="AA953" s="101"/>
      <c r="AB953" s="102"/>
      <c r="AC953" s="102"/>
      <c r="AD953" s="103"/>
      <c r="AE953" s="101"/>
      <c r="AF953" s="102"/>
      <c r="AG953" s="102"/>
      <c r="AH953" s="103"/>
      <c r="AN953" s="48"/>
    </row>
    <row r="954" spans="1:40" x14ac:dyDescent="0.2">
      <c r="J954" s="47"/>
      <c r="K954" s="47"/>
      <c r="L954" s="47"/>
      <c r="M954" s="47"/>
      <c r="N954" s="47"/>
      <c r="O954" s="47"/>
      <c r="P954" s="47"/>
      <c r="Q954" s="47"/>
      <c r="R954" s="47"/>
      <c r="S954" s="47"/>
      <c r="T954" s="47"/>
      <c r="U954" s="47"/>
    </row>
    <row r="955" spans="1:40" ht="13.15" customHeight="1" x14ac:dyDescent="0.2">
      <c r="A955" s="22"/>
      <c r="B955" s="139" t="s">
        <v>67</v>
      </c>
      <c r="C955" s="108" t="s">
        <v>44</v>
      </c>
      <c r="D955" s="109"/>
      <c r="E955" s="136" t="s">
        <v>52</v>
      </c>
      <c r="F955" s="136"/>
      <c r="G955" s="136" t="s">
        <v>54</v>
      </c>
      <c r="H955" s="136"/>
      <c r="I955" s="136" t="s">
        <v>46</v>
      </c>
      <c r="J955" s="136"/>
      <c r="K955" s="136" t="s">
        <v>64</v>
      </c>
      <c r="L955" s="136"/>
      <c r="M955" s="136"/>
      <c r="N955" s="136"/>
      <c r="O955" s="136"/>
      <c r="P955" s="136"/>
      <c r="Q955" s="136" t="s">
        <v>4</v>
      </c>
      <c r="R955" s="136"/>
      <c r="S955" s="136"/>
      <c r="T955" s="136"/>
      <c r="U955" s="108" t="s">
        <v>59</v>
      </c>
      <c r="V955" s="109"/>
      <c r="W955" s="108" t="s">
        <v>112</v>
      </c>
      <c r="X955" s="109"/>
      <c r="Y955" s="108" t="s">
        <v>114</v>
      </c>
      <c r="Z955" s="109"/>
      <c r="AA955" s="108" t="s">
        <v>61</v>
      </c>
      <c r="AB955" s="109"/>
      <c r="AC955" s="22"/>
      <c r="AD955" s="22"/>
      <c r="AE955" s="22"/>
      <c r="AF955" s="22"/>
      <c r="AG955" s="22"/>
      <c r="AH955" s="22"/>
      <c r="AI955" s="22"/>
      <c r="AJ955" s="150" t="s">
        <v>3</v>
      </c>
      <c r="AK955" s="151"/>
      <c r="AL955" s="151"/>
      <c r="AM955" s="151"/>
      <c r="AN955" s="152"/>
    </row>
    <row r="956" spans="1:40" x14ac:dyDescent="0.2">
      <c r="A956" s="22"/>
      <c r="B956" s="140"/>
      <c r="C956" s="110"/>
      <c r="D956" s="111"/>
      <c r="E956" s="136"/>
      <c r="F956" s="136"/>
      <c r="G956" s="136"/>
      <c r="H956" s="136"/>
      <c r="I956" s="136"/>
      <c r="J956" s="136"/>
      <c r="K956" s="136" t="s">
        <v>65</v>
      </c>
      <c r="L956" s="136"/>
      <c r="M956" s="136" t="s">
        <v>66</v>
      </c>
      <c r="N956" s="136"/>
      <c r="O956" s="136" t="s">
        <v>62</v>
      </c>
      <c r="P956" s="136"/>
      <c r="Q956" s="134" t="s">
        <v>1</v>
      </c>
      <c r="R956" s="135"/>
      <c r="S956" s="134" t="s">
        <v>63</v>
      </c>
      <c r="T956" s="135"/>
      <c r="U956" s="110"/>
      <c r="V956" s="111"/>
      <c r="W956" s="110"/>
      <c r="X956" s="111"/>
      <c r="Y956" s="110"/>
      <c r="Z956" s="111"/>
      <c r="AA956" s="110"/>
      <c r="AB956" s="111"/>
      <c r="AC956" s="22"/>
      <c r="AD956" s="22"/>
      <c r="AE956" s="22"/>
      <c r="AF956" s="22"/>
      <c r="AG956" s="22"/>
      <c r="AH956" s="22"/>
      <c r="AI956" s="22"/>
      <c r="AJ956" s="153"/>
      <c r="AK956" s="154"/>
      <c r="AL956" s="154"/>
      <c r="AM956" s="154"/>
      <c r="AN956" s="155"/>
    </row>
    <row r="957" spans="1:40" x14ac:dyDescent="0.2">
      <c r="B957" s="141"/>
      <c r="C957" s="106"/>
      <c r="D957" s="107"/>
      <c r="E957" s="106"/>
      <c r="F957" s="107"/>
      <c r="G957" s="106"/>
      <c r="H957" s="107"/>
      <c r="I957" s="106"/>
      <c r="J957" s="107"/>
      <c r="K957" s="106"/>
      <c r="L957" s="107"/>
      <c r="M957" s="106"/>
      <c r="N957" s="107"/>
      <c r="O957" s="106"/>
      <c r="P957" s="107"/>
      <c r="Q957" s="106"/>
      <c r="R957" s="107"/>
      <c r="S957" s="106"/>
      <c r="T957" s="107"/>
      <c r="U957" s="133"/>
      <c r="V957" s="133"/>
      <c r="W957" s="106"/>
      <c r="X957" s="107"/>
      <c r="Y957" s="106"/>
      <c r="Z957" s="107"/>
      <c r="AA957" s="106"/>
      <c r="AB957" s="107"/>
      <c r="AJ957" s="98">
        <f>AJ952-SUM(C953:AH953)</f>
        <v>0</v>
      </c>
      <c r="AK957" s="99"/>
      <c r="AL957" s="99"/>
      <c r="AM957" s="99"/>
      <c r="AN957" s="100"/>
    </row>
    <row r="959" spans="1:40" ht="24.5" x14ac:dyDescent="0.35">
      <c r="A959" s="23" t="s">
        <v>72</v>
      </c>
      <c r="B959" s="124" t="s">
        <v>0</v>
      </c>
      <c r="C959" s="124"/>
      <c r="D959" s="118"/>
      <c r="E959" s="118"/>
      <c r="F959" s="118"/>
      <c r="G959" s="118"/>
      <c r="H959" s="118"/>
      <c r="I959" s="118"/>
      <c r="J959" s="118"/>
      <c r="K959" s="118"/>
      <c r="L959" s="118"/>
      <c r="M959" s="118"/>
      <c r="N959" s="118"/>
      <c r="O959" s="118"/>
      <c r="P959" s="118"/>
      <c r="Q959" s="118"/>
      <c r="R959" s="118"/>
      <c r="S959" s="118"/>
      <c r="T959" s="118"/>
      <c r="U959" s="118"/>
      <c r="V959" s="118"/>
      <c r="W959" s="118"/>
      <c r="X959" s="118"/>
      <c r="Y959" s="118"/>
      <c r="Z959" s="118"/>
      <c r="AA959" s="118"/>
      <c r="AB959" s="118"/>
      <c r="AC959" s="118"/>
      <c r="AD959" s="118"/>
      <c r="AE959" s="118"/>
      <c r="AF959" s="118"/>
      <c r="AG959" s="118"/>
      <c r="AH959" s="118"/>
      <c r="AI959" s="118"/>
      <c r="AJ959" s="118"/>
      <c r="AK959" s="118"/>
      <c r="AL959" s="118"/>
      <c r="AM959" s="118"/>
      <c r="AN959" s="118"/>
    </row>
    <row r="960" spans="1:40" x14ac:dyDescent="0.2">
      <c r="B960" s="49"/>
      <c r="C960" s="49"/>
      <c r="D960" s="49"/>
      <c r="E960" s="49"/>
      <c r="F960" s="49"/>
      <c r="G960" s="49"/>
      <c r="H960" s="49"/>
      <c r="I960" s="49"/>
      <c r="J960" s="49"/>
      <c r="K960" s="49"/>
      <c r="L960" s="49"/>
      <c r="M960" s="49"/>
      <c r="N960" s="49"/>
      <c r="O960" s="49"/>
      <c r="P960" s="49"/>
      <c r="Q960" s="49"/>
      <c r="R960" s="49"/>
      <c r="S960" s="49"/>
      <c r="T960" s="49"/>
      <c r="U960" s="49"/>
      <c r="V960" s="49"/>
      <c r="W960" s="49"/>
      <c r="X960" s="49"/>
      <c r="Y960" s="49"/>
      <c r="Z960" s="49"/>
      <c r="AA960" s="49"/>
      <c r="AB960" s="49"/>
      <c r="AC960" s="49"/>
      <c r="AD960" s="49"/>
      <c r="AE960" s="50"/>
      <c r="AF960" s="50"/>
      <c r="AG960" s="50"/>
      <c r="AH960" s="50"/>
      <c r="AI960" s="50"/>
      <c r="AJ960" s="50"/>
      <c r="AK960" s="50"/>
      <c r="AL960" s="50"/>
      <c r="AM960" s="50"/>
      <c r="AN960" s="50"/>
    </row>
    <row r="961" spans="1:40" x14ac:dyDescent="0.2">
      <c r="X961" s="22"/>
      <c r="Y961" s="22"/>
      <c r="Z961" s="22"/>
      <c r="AA961" s="22"/>
      <c r="AB961" s="22"/>
      <c r="AC961" s="22"/>
      <c r="AD961" s="22"/>
      <c r="AE961" s="22"/>
      <c r="AF961" s="22"/>
      <c r="AG961" s="22"/>
      <c r="AH961" s="22"/>
      <c r="AI961" s="22"/>
      <c r="AJ961" s="22"/>
      <c r="AK961" s="22"/>
      <c r="AL961" s="22"/>
      <c r="AM961" s="22"/>
      <c r="AN961" s="22"/>
    </row>
    <row r="962" spans="1:40" ht="13.15" customHeight="1" x14ac:dyDescent="0.2">
      <c r="C962" s="121" t="str">
        <f>C942</f>
        <v>給与明細書</v>
      </c>
      <c r="D962" s="121"/>
      <c r="E962" s="121"/>
      <c r="F962" s="121"/>
      <c r="G962" s="121"/>
      <c r="H962" s="121"/>
      <c r="I962" s="121"/>
      <c r="J962" s="121"/>
      <c r="K962" s="121"/>
      <c r="L962" s="121"/>
      <c r="M962" s="43"/>
      <c r="N962" s="43"/>
      <c r="O962" s="43"/>
      <c r="P962" s="43"/>
      <c r="Q962" s="43"/>
      <c r="R962" s="43"/>
      <c r="S962" s="43"/>
      <c r="T962" s="44"/>
      <c r="U962" s="44"/>
      <c r="Z962" s="115">
        <f>Z942</f>
        <v>44531</v>
      </c>
      <c r="AA962" s="115"/>
      <c r="AB962" s="115"/>
      <c r="AC962" s="115"/>
      <c r="AD962" s="115"/>
      <c r="AE962" s="115"/>
      <c r="AF962" s="115"/>
      <c r="AG962" s="115"/>
      <c r="AH962" s="115"/>
      <c r="AI962" s="115"/>
      <c r="AJ962" s="115"/>
      <c r="AK962" s="115"/>
      <c r="AL962" s="115"/>
      <c r="AM962" s="115"/>
      <c r="AN962" s="115"/>
    </row>
    <row r="963" spans="1:40" ht="13.15" customHeight="1" x14ac:dyDescent="0.2">
      <c r="A963" s="21">
        <f t="shared" ref="A963" si="41">A943+1</f>
        <v>49</v>
      </c>
      <c r="B963" s="44"/>
      <c r="C963" s="122"/>
      <c r="D963" s="122"/>
      <c r="E963" s="122"/>
      <c r="F963" s="122"/>
      <c r="G963" s="122"/>
      <c r="H963" s="122"/>
      <c r="I963" s="122"/>
      <c r="J963" s="122"/>
      <c r="K963" s="122"/>
      <c r="L963" s="122"/>
      <c r="N963" s="123"/>
      <c r="O963" s="123"/>
      <c r="P963" s="123"/>
      <c r="Q963" s="123"/>
      <c r="R963" s="123"/>
      <c r="S963" s="46" t="s">
        <v>6</v>
      </c>
      <c r="T963" s="43"/>
      <c r="U963" s="43"/>
      <c r="Z963" s="116"/>
      <c r="AA963" s="116"/>
      <c r="AB963" s="116"/>
      <c r="AC963" s="116"/>
      <c r="AD963" s="116"/>
      <c r="AE963" s="116"/>
      <c r="AF963" s="116"/>
      <c r="AG963" s="116"/>
      <c r="AH963" s="116"/>
      <c r="AI963" s="116"/>
      <c r="AJ963" s="116"/>
      <c r="AK963" s="116"/>
      <c r="AL963" s="116"/>
      <c r="AM963" s="116"/>
      <c r="AN963" s="116"/>
    </row>
    <row r="964" spans="1:40" x14ac:dyDescent="0.2">
      <c r="J964" s="47"/>
      <c r="K964" s="47"/>
      <c r="L964" s="47"/>
      <c r="M964" s="47"/>
      <c r="N964" s="47"/>
      <c r="O964" s="47"/>
      <c r="P964" s="47"/>
      <c r="Q964" s="47"/>
      <c r="R964" s="47"/>
      <c r="S964" s="47"/>
      <c r="T964" s="47"/>
      <c r="U964" s="47"/>
    </row>
    <row r="965" spans="1:40" ht="13.15" customHeight="1" x14ac:dyDescent="0.2">
      <c r="A965" s="22"/>
      <c r="B965" s="125" t="s">
        <v>42</v>
      </c>
      <c r="C965" s="112"/>
      <c r="D965" s="113"/>
      <c r="E965" s="113"/>
      <c r="F965" s="114"/>
      <c r="G965" s="112"/>
      <c r="H965" s="113"/>
      <c r="I965" s="113"/>
      <c r="J965" s="114"/>
      <c r="K965" s="112"/>
      <c r="L965" s="113"/>
      <c r="M965" s="113"/>
      <c r="N965" s="114"/>
      <c r="O965" s="112"/>
      <c r="P965" s="113"/>
      <c r="Q965" s="113"/>
      <c r="R965" s="114"/>
      <c r="S965" s="112"/>
      <c r="T965" s="113"/>
      <c r="U965" s="113"/>
      <c r="V965" s="114"/>
      <c r="W965" s="112"/>
      <c r="X965" s="113"/>
      <c r="Y965" s="113"/>
      <c r="Z965" s="114"/>
      <c r="AA965" s="112"/>
      <c r="AB965" s="113"/>
      <c r="AC965" s="113"/>
      <c r="AD965" s="114"/>
      <c r="AE965" s="104"/>
      <c r="AF965" s="104"/>
      <c r="AG965" s="104"/>
      <c r="AH965" s="104"/>
      <c r="AI965" s="22"/>
      <c r="AJ965" s="144" t="s">
        <v>98</v>
      </c>
      <c r="AK965" s="145"/>
      <c r="AL965" s="145"/>
      <c r="AM965" s="145"/>
      <c r="AN965" s="146"/>
    </row>
    <row r="966" spans="1:40" x14ac:dyDescent="0.2">
      <c r="B966" s="126"/>
      <c r="C966" s="98"/>
      <c r="D966" s="99"/>
      <c r="E966" s="99"/>
      <c r="F966" s="100"/>
      <c r="G966" s="98"/>
      <c r="H966" s="99"/>
      <c r="I966" s="99"/>
      <c r="J966" s="100"/>
      <c r="K966" s="98"/>
      <c r="L966" s="99"/>
      <c r="M966" s="99"/>
      <c r="N966" s="100"/>
      <c r="O966" s="98"/>
      <c r="P966" s="99"/>
      <c r="Q966" s="99"/>
      <c r="R966" s="100"/>
      <c r="S966" s="98"/>
      <c r="T966" s="99"/>
      <c r="U966" s="99"/>
      <c r="V966" s="100"/>
      <c r="W966" s="98"/>
      <c r="X966" s="99"/>
      <c r="Y966" s="99"/>
      <c r="Z966" s="100"/>
      <c r="AA966" s="98"/>
      <c r="AB966" s="99"/>
      <c r="AC966" s="99"/>
      <c r="AD966" s="100"/>
      <c r="AE966" s="105"/>
      <c r="AF966" s="105"/>
      <c r="AG966" s="105"/>
      <c r="AH966" s="105"/>
      <c r="AJ966" s="128">
        <f>SUM(C966:AH966,C968:AH968)</f>
        <v>0</v>
      </c>
      <c r="AK966" s="129"/>
      <c r="AL966" s="129"/>
      <c r="AM966" s="129"/>
      <c r="AN966" s="130"/>
    </row>
    <row r="967" spans="1:40" x14ac:dyDescent="0.2">
      <c r="A967" s="22"/>
      <c r="B967" s="126"/>
      <c r="C967" s="112"/>
      <c r="D967" s="113"/>
      <c r="E967" s="113"/>
      <c r="F967" s="114"/>
      <c r="G967" s="112"/>
      <c r="H967" s="113"/>
      <c r="I967" s="113"/>
      <c r="J967" s="114"/>
      <c r="K967" s="112"/>
      <c r="L967" s="113"/>
      <c r="M967" s="113"/>
      <c r="N967" s="114"/>
      <c r="O967" s="112"/>
      <c r="P967" s="113"/>
      <c r="Q967" s="113"/>
      <c r="R967" s="114"/>
      <c r="S967" s="112"/>
      <c r="T967" s="113"/>
      <c r="U967" s="113"/>
      <c r="V967" s="114"/>
      <c r="W967" s="112"/>
      <c r="X967" s="113"/>
      <c r="Y967" s="113"/>
      <c r="Z967" s="114"/>
      <c r="AA967" s="112"/>
      <c r="AB967" s="113"/>
      <c r="AC967" s="113"/>
      <c r="AD967" s="114"/>
      <c r="AE967" s="104"/>
      <c r="AF967" s="104"/>
      <c r="AG967" s="104"/>
      <c r="AH967" s="104"/>
      <c r="AI967" s="22"/>
      <c r="AJ967" s="22"/>
      <c r="AK967" s="22"/>
      <c r="AL967" s="22"/>
      <c r="AM967" s="22"/>
      <c r="AN967" s="22"/>
    </row>
    <row r="968" spans="1:40" x14ac:dyDescent="0.2">
      <c r="B968" s="127"/>
      <c r="C968" s="98"/>
      <c r="D968" s="99"/>
      <c r="E968" s="99"/>
      <c r="F968" s="100"/>
      <c r="G968" s="98"/>
      <c r="H968" s="99"/>
      <c r="I968" s="99"/>
      <c r="J968" s="100"/>
      <c r="K968" s="98"/>
      <c r="L968" s="99"/>
      <c r="M968" s="99"/>
      <c r="N968" s="100"/>
      <c r="O968" s="98"/>
      <c r="P968" s="99"/>
      <c r="Q968" s="99"/>
      <c r="R968" s="100"/>
      <c r="S968" s="98"/>
      <c r="T968" s="99"/>
      <c r="U968" s="99"/>
      <c r="V968" s="100"/>
      <c r="W968" s="98"/>
      <c r="X968" s="99"/>
      <c r="Y968" s="99"/>
      <c r="Z968" s="100"/>
      <c r="AA968" s="98"/>
      <c r="AB968" s="99"/>
      <c r="AC968" s="99"/>
      <c r="AD968" s="100"/>
      <c r="AE968" s="98"/>
      <c r="AF968" s="99"/>
      <c r="AG968" s="99"/>
      <c r="AH968" s="100"/>
      <c r="AJ968" s="144" t="s">
        <v>5</v>
      </c>
      <c r="AK968" s="145"/>
      <c r="AL968" s="145"/>
      <c r="AM968" s="145"/>
      <c r="AN968" s="146"/>
    </row>
    <row r="969" spans="1:40" x14ac:dyDescent="0.2">
      <c r="J969" s="47"/>
      <c r="K969" s="47"/>
      <c r="L969" s="47"/>
      <c r="M969" s="47"/>
      <c r="N969" s="47"/>
      <c r="O969" s="47"/>
      <c r="P969" s="47"/>
      <c r="Q969" s="47"/>
      <c r="R969" s="47"/>
      <c r="S969" s="47"/>
      <c r="T969" s="47"/>
      <c r="U969" s="47"/>
      <c r="AJ969" s="128">
        <f>SUM(C971:AH971)</f>
        <v>0</v>
      </c>
      <c r="AK969" s="129"/>
      <c r="AL969" s="129"/>
      <c r="AM969" s="129"/>
      <c r="AN969" s="130"/>
    </row>
    <row r="970" spans="1:40" ht="13.15" customHeight="1" x14ac:dyDescent="0.2">
      <c r="A970" s="22"/>
      <c r="B970" s="125" t="s">
        <v>43</v>
      </c>
      <c r="C970" s="112" t="s">
        <v>25</v>
      </c>
      <c r="D970" s="113"/>
      <c r="E970" s="113"/>
      <c r="F970" s="114"/>
      <c r="G970" s="112" t="s">
        <v>27</v>
      </c>
      <c r="H970" s="113"/>
      <c r="I970" s="113"/>
      <c r="J970" s="114"/>
      <c r="K970" s="112" t="s">
        <v>26</v>
      </c>
      <c r="L970" s="113"/>
      <c r="M970" s="113"/>
      <c r="N970" s="114"/>
      <c r="O970" s="112" t="s">
        <v>28</v>
      </c>
      <c r="P970" s="113"/>
      <c r="Q970" s="113"/>
      <c r="R970" s="114"/>
      <c r="S970" s="112" t="s">
        <v>9</v>
      </c>
      <c r="T970" s="113"/>
      <c r="U970" s="113"/>
      <c r="V970" s="114"/>
      <c r="W970" s="112" t="s">
        <v>68</v>
      </c>
      <c r="X970" s="113"/>
      <c r="Y970" s="113"/>
      <c r="Z970" s="114"/>
      <c r="AA970" s="112" t="s">
        <v>75</v>
      </c>
      <c r="AB970" s="113"/>
      <c r="AC970" s="113"/>
      <c r="AD970" s="114"/>
      <c r="AE970" s="104"/>
      <c r="AF970" s="104"/>
      <c r="AG970" s="104"/>
      <c r="AH970" s="104"/>
      <c r="AI970" s="22"/>
    </row>
    <row r="971" spans="1:40" x14ac:dyDescent="0.2">
      <c r="B971" s="126"/>
      <c r="C971" s="98"/>
      <c r="D971" s="99"/>
      <c r="E971" s="99"/>
      <c r="F971" s="100"/>
      <c r="G971" s="98"/>
      <c r="H971" s="99"/>
      <c r="I971" s="99"/>
      <c r="J971" s="100"/>
      <c r="K971" s="98"/>
      <c r="L971" s="99"/>
      <c r="M971" s="99"/>
      <c r="N971" s="100"/>
      <c r="O971" s="98"/>
      <c r="P971" s="99"/>
      <c r="Q971" s="99"/>
      <c r="R971" s="100"/>
      <c r="S971" s="98"/>
      <c r="T971" s="99"/>
      <c r="U971" s="99"/>
      <c r="V971" s="100"/>
      <c r="W971" s="98"/>
      <c r="X971" s="99"/>
      <c r="Y971" s="99"/>
      <c r="Z971" s="100"/>
      <c r="AA971" s="98"/>
      <c r="AB971" s="99"/>
      <c r="AC971" s="99"/>
      <c r="AD971" s="100"/>
      <c r="AE971" s="105"/>
      <c r="AF971" s="105"/>
      <c r="AG971" s="105"/>
      <c r="AH971" s="105"/>
      <c r="AJ971" s="144" t="s">
        <v>2</v>
      </c>
      <c r="AK971" s="145"/>
      <c r="AL971" s="145"/>
      <c r="AM971" s="145"/>
      <c r="AN971" s="146"/>
    </row>
    <row r="972" spans="1:40" x14ac:dyDescent="0.2">
      <c r="A972" s="22"/>
      <c r="B972" s="126"/>
      <c r="C972" s="112"/>
      <c r="D972" s="113"/>
      <c r="E972" s="113"/>
      <c r="F972" s="114"/>
      <c r="G972" s="112"/>
      <c r="H972" s="113"/>
      <c r="I972" s="113"/>
      <c r="J972" s="114"/>
      <c r="K972" s="112"/>
      <c r="L972" s="113"/>
      <c r="M972" s="113"/>
      <c r="N972" s="114"/>
      <c r="O972" s="112"/>
      <c r="P972" s="113"/>
      <c r="Q972" s="113"/>
      <c r="R972" s="114"/>
      <c r="S972" s="112"/>
      <c r="T972" s="113"/>
      <c r="U972" s="113"/>
      <c r="V972" s="114"/>
      <c r="W972" s="112"/>
      <c r="X972" s="113"/>
      <c r="Y972" s="113"/>
      <c r="Z972" s="114"/>
      <c r="AA972" s="112"/>
      <c r="AB972" s="113"/>
      <c r="AC972" s="113"/>
      <c r="AD972" s="114"/>
      <c r="AE972" s="104"/>
      <c r="AF972" s="104"/>
      <c r="AG972" s="104"/>
      <c r="AH972" s="104"/>
      <c r="AI972" s="22"/>
      <c r="AJ972" s="147">
        <f>AJ966-AJ969</f>
        <v>0</v>
      </c>
      <c r="AK972" s="148"/>
      <c r="AL972" s="148"/>
      <c r="AM972" s="148"/>
      <c r="AN972" s="149"/>
    </row>
    <row r="973" spans="1:40" x14ac:dyDescent="0.2">
      <c r="B973" s="127"/>
      <c r="C973" s="101"/>
      <c r="D973" s="102"/>
      <c r="E973" s="102"/>
      <c r="F973" s="103"/>
      <c r="G973" s="101"/>
      <c r="H973" s="102"/>
      <c r="I973" s="102"/>
      <c r="J973" s="103"/>
      <c r="K973" s="101"/>
      <c r="L973" s="102"/>
      <c r="M973" s="102"/>
      <c r="N973" s="103"/>
      <c r="O973" s="101"/>
      <c r="P973" s="102"/>
      <c r="Q973" s="102"/>
      <c r="R973" s="103"/>
      <c r="S973" s="101"/>
      <c r="T973" s="102"/>
      <c r="U973" s="102"/>
      <c r="V973" s="103"/>
      <c r="W973" s="101"/>
      <c r="X973" s="102"/>
      <c r="Y973" s="102"/>
      <c r="Z973" s="103"/>
      <c r="AA973" s="101"/>
      <c r="AB973" s="102"/>
      <c r="AC973" s="102"/>
      <c r="AD973" s="103"/>
      <c r="AE973" s="101"/>
      <c r="AF973" s="102"/>
      <c r="AG973" s="102"/>
      <c r="AH973" s="103"/>
      <c r="AN973" s="48"/>
    </row>
    <row r="974" spans="1:40" x14ac:dyDescent="0.2">
      <c r="J974" s="47"/>
      <c r="K974" s="47"/>
      <c r="L974" s="47"/>
      <c r="M974" s="47"/>
      <c r="N974" s="47"/>
      <c r="O974" s="47"/>
      <c r="P974" s="47"/>
      <c r="Q974" s="47"/>
      <c r="R974" s="47"/>
      <c r="S974" s="47"/>
      <c r="T974" s="47"/>
      <c r="U974" s="47"/>
    </row>
    <row r="975" spans="1:40" ht="13.15" customHeight="1" x14ac:dyDescent="0.2">
      <c r="A975" s="22"/>
      <c r="B975" s="139" t="s">
        <v>67</v>
      </c>
      <c r="C975" s="108" t="s">
        <v>44</v>
      </c>
      <c r="D975" s="109"/>
      <c r="E975" s="136" t="s">
        <v>52</v>
      </c>
      <c r="F975" s="136"/>
      <c r="G975" s="136" t="s">
        <v>54</v>
      </c>
      <c r="H975" s="136"/>
      <c r="I975" s="136" t="s">
        <v>46</v>
      </c>
      <c r="J975" s="136"/>
      <c r="K975" s="136" t="s">
        <v>64</v>
      </c>
      <c r="L975" s="136"/>
      <c r="M975" s="136"/>
      <c r="N975" s="136"/>
      <c r="O975" s="136"/>
      <c r="P975" s="136"/>
      <c r="Q975" s="136" t="s">
        <v>4</v>
      </c>
      <c r="R975" s="136"/>
      <c r="S975" s="136"/>
      <c r="T975" s="136"/>
      <c r="U975" s="108" t="s">
        <v>59</v>
      </c>
      <c r="V975" s="109"/>
      <c r="W975" s="108" t="s">
        <v>112</v>
      </c>
      <c r="X975" s="109"/>
      <c r="Y975" s="108" t="s">
        <v>114</v>
      </c>
      <c r="Z975" s="109"/>
      <c r="AA975" s="108" t="s">
        <v>61</v>
      </c>
      <c r="AB975" s="109"/>
      <c r="AC975" s="22"/>
      <c r="AD975" s="22"/>
      <c r="AE975" s="22"/>
      <c r="AF975" s="22"/>
      <c r="AG975" s="22"/>
      <c r="AH975" s="22"/>
      <c r="AI975" s="22"/>
      <c r="AJ975" s="150" t="s">
        <v>3</v>
      </c>
      <c r="AK975" s="151"/>
      <c r="AL975" s="151"/>
      <c r="AM975" s="151"/>
      <c r="AN975" s="152"/>
    </row>
    <row r="976" spans="1:40" x14ac:dyDescent="0.2">
      <c r="A976" s="22"/>
      <c r="B976" s="140"/>
      <c r="C976" s="110"/>
      <c r="D976" s="111"/>
      <c r="E976" s="136"/>
      <c r="F976" s="136"/>
      <c r="G976" s="136"/>
      <c r="H976" s="136"/>
      <c r="I976" s="136"/>
      <c r="J976" s="136"/>
      <c r="K976" s="136" t="s">
        <v>65</v>
      </c>
      <c r="L976" s="136"/>
      <c r="M976" s="136" t="s">
        <v>66</v>
      </c>
      <c r="N976" s="136"/>
      <c r="O976" s="136" t="s">
        <v>62</v>
      </c>
      <c r="P976" s="136"/>
      <c r="Q976" s="134" t="s">
        <v>1</v>
      </c>
      <c r="R976" s="135"/>
      <c r="S976" s="134" t="s">
        <v>63</v>
      </c>
      <c r="T976" s="135"/>
      <c r="U976" s="110"/>
      <c r="V976" s="111"/>
      <c r="W976" s="110"/>
      <c r="X976" s="111"/>
      <c r="Y976" s="110"/>
      <c r="Z976" s="111"/>
      <c r="AA976" s="110"/>
      <c r="AB976" s="111"/>
      <c r="AC976" s="22"/>
      <c r="AD976" s="22"/>
      <c r="AE976" s="22"/>
      <c r="AF976" s="22"/>
      <c r="AG976" s="22"/>
      <c r="AH976" s="22"/>
      <c r="AI976" s="22"/>
      <c r="AJ976" s="153"/>
      <c r="AK976" s="154"/>
      <c r="AL976" s="154"/>
      <c r="AM976" s="154"/>
      <c r="AN976" s="155"/>
    </row>
    <row r="977" spans="1:40" x14ac:dyDescent="0.2">
      <c r="B977" s="141"/>
      <c r="C977" s="106"/>
      <c r="D977" s="107"/>
      <c r="E977" s="106"/>
      <c r="F977" s="107"/>
      <c r="G977" s="106"/>
      <c r="H977" s="107"/>
      <c r="I977" s="106"/>
      <c r="J977" s="107"/>
      <c r="K977" s="106"/>
      <c r="L977" s="107"/>
      <c r="M977" s="106"/>
      <c r="N977" s="107"/>
      <c r="O977" s="106"/>
      <c r="P977" s="107"/>
      <c r="Q977" s="106"/>
      <c r="R977" s="107"/>
      <c r="S977" s="106"/>
      <c r="T977" s="107"/>
      <c r="U977" s="133"/>
      <c r="V977" s="133"/>
      <c r="W977" s="106"/>
      <c r="X977" s="107"/>
      <c r="Y977" s="106"/>
      <c r="Z977" s="107"/>
      <c r="AA977" s="106"/>
      <c r="AB977" s="107"/>
      <c r="AJ977" s="98">
        <f>AJ972-SUM(C973:AH973)</f>
        <v>0</v>
      </c>
      <c r="AK977" s="99"/>
      <c r="AL977" s="99"/>
      <c r="AM977" s="99"/>
      <c r="AN977" s="100"/>
    </row>
    <row r="979" spans="1:40" ht="24.5" x14ac:dyDescent="0.35">
      <c r="A979" s="23" t="s">
        <v>72</v>
      </c>
      <c r="B979" s="124" t="s">
        <v>0</v>
      </c>
      <c r="C979" s="124"/>
      <c r="D979" s="118"/>
      <c r="E979" s="118"/>
      <c r="F979" s="118"/>
      <c r="G979" s="118"/>
      <c r="H979" s="118"/>
      <c r="I979" s="118"/>
      <c r="J979" s="118"/>
      <c r="K979" s="118"/>
      <c r="L979" s="118"/>
      <c r="M979" s="118"/>
      <c r="N979" s="118"/>
      <c r="O979" s="118"/>
      <c r="P979" s="118"/>
      <c r="Q979" s="118"/>
      <c r="R979" s="118"/>
      <c r="S979" s="118"/>
      <c r="T979" s="118"/>
      <c r="U979" s="118"/>
      <c r="V979" s="118"/>
      <c r="W979" s="118"/>
      <c r="X979" s="118"/>
      <c r="Y979" s="118"/>
      <c r="Z979" s="118"/>
      <c r="AA979" s="118"/>
      <c r="AB979" s="118"/>
      <c r="AC979" s="118"/>
      <c r="AD979" s="118"/>
      <c r="AE979" s="118"/>
      <c r="AF979" s="118"/>
      <c r="AG979" s="118"/>
      <c r="AH979" s="118"/>
      <c r="AI979" s="118"/>
      <c r="AJ979" s="118"/>
      <c r="AK979" s="118"/>
      <c r="AL979" s="118"/>
      <c r="AM979" s="118"/>
      <c r="AN979" s="118"/>
    </row>
    <row r="980" spans="1:40" x14ac:dyDescent="0.2">
      <c r="B980" s="49"/>
      <c r="C980" s="49"/>
      <c r="D980" s="49"/>
      <c r="E980" s="49"/>
      <c r="F980" s="49"/>
      <c r="G980" s="49"/>
      <c r="H980" s="49"/>
      <c r="I980" s="49"/>
      <c r="J980" s="49"/>
      <c r="K980" s="49"/>
      <c r="L980" s="49"/>
      <c r="M980" s="49"/>
      <c r="N980" s="49"/>
      <c r="O980" s="49"/>
      <c r="P980" s="49"/>
      <c r="Q980" s="49"/>
      <c r="R980" s="49"/>
      <c r="S980" s="49"/>
      <c r="T980" s="49"/>
      <c r="U980" s="49"/>
      <c r="V980" s="49"/>
      <c r="W980" s="49"/>
      <c r="X980" s="49"/>
      <c r="Y980" s="49"/>
      <c r="Z980" s="49"/>
      <c r="AA980" s="49"/>
      <c r="AB980" s="49"/>
      <c r="AC980" s="49"/>
      <c r="AD980" s="49"/>
      <c r="AE980" s="50"/>
      <c r="AF980" s="50"/>
      <c r="AG980" s="50"/>
      <c r="AH980" s="50"/>
      <c r="AI980" s="50"/>
      <c r="AJ980" s="50"/>
      <c r="AK980" s="50"/>
      <c r="AL980" s="50"/>
      <c r="AM980" s="50"/>
      <c r="AN980" s="50"/>
    </row>
    <row r="982" spans="1:40" ht="13.15" customHeight="1" x14ac:dyDescent="0.2">
      <c r="C982" s="121" t="str">
        <f>C962</f>
        <v>給与明細書</v>
      </c>
      <c r="D982" s="121"/>
      <c r="E982" s="121"/>
      <c r="F982" s="121"/>
      <c r="G982" s="121"/>
      <c r="H982" s="121"/>
      <c r="I982" s="121"/>
      <c r="J982" s="121"/>
      <c r="K982" s="121"/>
      <c r="L982" s="121"/>
      <c r="M982" s="43"/>
      <c r="N982" s="43"/>
      <c r="O982" s="43"/>
      <c r="P982" s="43"/>
      <c r="Q982" s="43"/>
      <c r="R982" s="43"/>
      <c r="S982" s="43"/>
      <c r="T982" s="44"/>
      <c r="U982" s="44"/>
      <c r="Z982" s="115">
        <f>Z962</f>
        <v>44531</v>
      </c>
      <c r="AA982" s="115"/>
      <c r="AB982" s="115"/>
      <c r="AC982" s="115"/>
      <c r="AD982" s="115"/>
      <c r="AE982" s="115"/>
      <c r="AF982" s="115"/>
      <c r="AG982" s="115"/>
      <c r="AH982" s="115"/>
      <c r="AI982" s="115"/>
      <c r="AJ982" s="115"/>
      <c r="AK982" s="115"/>
      <c r="AL982" s="115"/>
      <c r="AM982" s="115"/>
      <c r="AN982" s="115"/>
    </row>
    <row r="983" spans="1:40" ht="13.15" customHeight="1" x14ac:dyDescent="0.2">
      <c r="A983" s="21">
        <f t="shared" ref="A983" si="42">A963+1</f>
        <v>50</v>
      </c>
      <c r="B983" s="44"/>
      <c r="C983" s="122"/>
      <c r="D983" s="122"/>
      <c r="E983" s="122"/>
      <c r="F983" s="122"/>
      <c r="G983" s="122"/>
      <c r="H983" s="122"/>
      <c r="I983" s="122"/>
      <c r="J983" s="122"/>
      <c r="K983" s="122"/>
      <c r="L983" s="122"/>
      <c r="N983" s="123"/>
      <c r="O983" s="123"/>
      <c r="P983" s="123"/>
      <c r="Q983" s="123"/>
      <c r="R983" s="123"/>
      <c r="S983" s="46" t="s">
        <v>6</v>
      </c>
      <c r="T983" s="43"/>
      <c r="U983" s="43"/>
      <c r="Z983" s="116"/>
      <c r="AA983" s="116"/>
      <c r="AB983" s="116"/>
      <c r="AC983" s="116"/>
      <c r="AD983" s="116"/>
      <c r="AE983" s="116"/>
      <c r="AF983" s="116"/>
      <c r="AG983" s="116"/>
      <c r="AH983" s="116"/>
      <c r="AI983" s="116"/>
      <c r="AJ983" s="116"/>
      <c r="AK983" s="116"/>
      <c r="AL983" s="116"/>
      <c r="AM983" s="116"/>
      <c r="AN983" s="116"/>
    </row>
    <row r="984" spans="1:40" x14ac:dyDescent="0.2">
      <c r="J984" s="47"/>
      <c r="K984" s="47"/>
      <c r="L984" s="47"/>
      <c r="M984" s="47"/>
      <c r="N984" s="47"/>
      <c r="O984" s="47"/>
      <c r="P984" s="47"/>
      <c r="Q984" s="47"/>
      <c r="R984" s="47"/>
      <c r="S984" s="47"/>
      <c r="T984" s="47"/>
      <c r="U984" s="47"/>
    </row>
    <row r="985" spans="1:40" ht="13.15" customHeight="1" x14ac:dyDescent="0.2">
      <c r="A985" s="22"/>
      <c r="B985" s="125" t="s">
        <v>42</v>
      </c>
      <c r="C985" s="112"/>
      <c r="D985" s="113"/>
      <c r="E985" s="113"/>
      <c r="F985" s="114"/>
      <c r="G985" s="112"/>
      <c r="H985" s="113"/>
      <c r="I985" s="113"/>
      <c r="J985" s="114"/>
      <c r="K985" s="112"/>
      <c r="L985" s="113"/>
      <c r="M985" s="113"/>
      <c r="N985" s="114"/>
      <c r="O985" s="112"/>
      <c r="P985" s="113"/>
      <c r="Q985" s="113"/>
      <c r="R985" s="114"/>
      <c r="S985" s="112"/>
      <c r="T985" s="113"/>
      <c r="U985" s="113"/>
      <c r="V985" s="114"/>
      <c r="W985" s="112"/>
      <c r="X985" s="113"/>
      <c r="Y985" s="113"/>
      <c r="Z985" s="114"/>
      <c r="AA985" s="112"/>
      <c r="AB985" s="113"/>
      <c r="AC985" s="113"/>
      <c r="AD985" s="114"/>
      <c r="AE985" s="104"/>
      <c r="AF985" s="104"/>
      <c r="AG985" s="104"/>
      <c r="AH985" s="104"/>
      <c r="AI985" s="22"/>
      <c r="AJ985" s="144" t="s">
        <v>98</v>
      </c>
      <c r="AK985" s="145"/>
      <c r="AL985" s="145"/>
      <c r="AM985" s="145"/>
      <c r="AN985" s="146"/>
    </row>
    <row r="986" spans="1:40" x14ac:dyDescent="0.2">
      <c r="B986" s="126"/>
      <c r="C986" s="98"/>
      <c r="D986" s="99"/>
      <c r="E986" s="99"/>
      <c r="F986" s="100"/>
      <c r="G986" s="98"/>
      <c r="H986" s="99"/>
      <c r="I986" s="99"/>
      <c r="J986" s="100"/>
      <c r="K986" s="98"/>
      <c r="L986" s="99"/>
      <c r="M986" s="99"/>
      <c r="N986" s="100"/>
      <c r="O986" s="98"/>
      <c r="P986" s="99"/>
      <c r="Q986" s="99"/>
      <c r="R986" s="100"/>
      <c r="S986" s="98"/>
      <c r="T986" s="99"/>
      <c r="U986" s="99"/>
      <c r="V986" s="100"/>
      <c r="W986" s="98"/>
      <c r="X986" s="99"/>
      <c r="Y986" s="99"/>
      <c r="Z986" s="100"/>
      <c r="AA986" s="98"/>
      <c r="AB986" s="99"/>
      <c r="AC986" s="99"/>
      <c r="AD986" s="100"/>
      <c r="AE986" s="105"/>
      <c r="AF986" s="105"/>
      <c r="AG986" s="105"/>
      <c r="AH986" s="105"/>
      <c r="AJ986" s="128">
        <f>SUM(C986:AH986,C988:AH988)</f>
        <v>0</v>
      </c>
      <c r="AK986" s="129"/>
      <c r="AL986" s="129"/>
      <c r="AM986" s="129"/>
      <c r="AN986" s="130"/>
    </row>
    <row r="987" spans="1:40" x14ac:dyDescent="0.2">
      <c r="A987" s="22"/>
      <c r="B987" s="126"/>
      <c r="C987" s="112"/>
      <c r="D987" s="113"/>
      <c r="E987" s="113"/>
      <c r="F987" s="114"/>
      <c r="G987" s="112"/>
      <c r="H987" s="113"/>
      <c r="I987" s="113"/>
      <c r="J987" s="114"/>
      <c r="K987" s="112"/>
      <c r="L987" s="113"/>
      <c r="M987" s="113"/>
      <c r="N987" s="114"/>
      <c r="O987" s="112"/>
      <c r="P987" s="113"/>
      <c r="Q987" s="113"/>
      <c r="R987" s="114"/>
      <c r="S987" s="112"/>
      <c r="T987" s="113"/>
      <c r="U987" s="113"/>
      <c r="V987" s="114"/>
      <c r="W987" s="112"/>
      <c r="X987" s="113"/>
      <c r="Y987" s="113"/>
      <c r="Z987" s="114"/>
      <c r="AA987" s="112"/>
      <c r="AB987" s="113"/>
      <c r="AC987" s="113"/>
      <c r="AD987" s="114"/>
      <c r="AE987" s="104"/>
      <c r="AF987" s="104"/>
      <c r="AG987" s="104"/>
      <c r="AH987" s="104"/>
      <c r="AI987" s="22"/>
      <c r="AJ987" s="22"/>
      <c r="AK987" s="22"/>
      <c r="AL987" s="22"/>
      <c r="AM987" s="22"/>
      <c r="AN987" s="22"/>
    </row>
    <row r="988" spans="1:40" x14ac:dyDescent="0.2">
      <c r="B988" s="127"/>
      <c r="C988" s="98"/>
      <c r="D988" s="99"/>
      <c r="E988" s="99"/>
      <c r="F988" s="100"/>
      <c r="G988" s="98"/>
      <c r="H988" s="99"/>
      <c r="I988" s="99"/>
      <c r="J988" s="100"/>
      <c r="K988" s="98"/>
      <c r="L988" s="99"/>
      <c r="M988" s="99"/>
      <c r="N988" s="100"/>
      <c r="O988" s="98"/>
      <c r="P988" s="99"/>
      <c r="Q988" s="99"/>
      <c r="R988" s="100"/>
      <c r="S988" s="98"/>
      <c r="T988" s="99"/>
      <c r="U988" s="99"/>
      <c r="V988" s="100"/>
      <c r="W988" s="98"/>
      <c r="X988" s="99"/>
      <c r="Y988" s="99"/>
      <c r="Z988" s="100"/>
      <c r="AA988" s="98"/>
      <c r="AB988" s="99"/>
      <c r="AC988" s="99"/>
      <c r="AD988" s="100"/>
      <c r="AE988" s="98"/>
      <c r="AF988" s="99"/>
      <c r="AG988" s="99"/>
      <c r="AH988" s="100"/>
      <c r="AJ988" s="144" t="s">
        <v>5</v>
      </c>
      <c r="AK988" s="145"/>
      <c r="AL988" s="145"/>
      <c r="AM988" s="145"/>
      <c r="AN988" s="146"/>
    </row>
    <row r="989" spans="1:40" x14ac:dyDescent="0.2">
      <c r="J989" s="47"/>
      <c r="K989" s="47"/>
      <c r="L989" s="47"/>
      <c r="M989" s="47"/>
      <c r="N989" s="47"/>
      <c r="O989" s="47"/>
      <c r="P989" s="47"/>
      <c r="Q989" s="47"/>
      <c r="R989" s="47"/>
      <c r="S989" s="47"/>
      <c r="T989" s="47"/>
      <c r="U989" s="47"/>
      <c r="AJ989" s="128">
        <f>SUM(C991:AH991)</f>
        <v>0</v>
      </c>
      <c r="AK989" s="129"/>
      <c r="AL989" s="129"/>
      <c r="AM989" s="129"/>
      <c r="AN989" s="130"/>
    </row>
    <row r="990" spans="1:40" ht="13.15" customHeight="1" x14ac:dyDescent="0.2">
      <c r="A990" s="22"/>
      <c r="B990" s="125" t="s">
        <v>43</v>
      </c>
      <c r="C990" s="112" t="s">
        <v>25</v>
      </c>
      <c r="D990" s="113"/>
      <c r="E990" s="113"/>
      <c r="F990" s="114"/>
      <c r="G990" s="112" t="s">
        <v>27</v>
      </c>
      <c r="H990" s="113"/>
      <c r="I990" s="113"/>
      <c r="J990" s="114"/>
      <c r="K990" s="112" t="s">
        <v>26</v>
      </c>
      <c r="L990" s="113"/>
      <c r="M990" s="113"/>
      <c r="N990" s="114"/>
      <c r="O990" s="112" t="s">
        <v>28</v>
      </c>
      <c r="P990" s="113"/>
      <c r="Q990" s="113"/>
      <c r="R990" s="114"/>
      <c r="S990" s="112" t="s">
        <v>9</v>
      </c>
      <c r="T990" s="113"/>
      <c r="U990" s="113"/>
      <c r="V990" s="114"/>
      <c r="W990" s="112" t="s">
        <v>68</v>
      </c>
      <c r="X990" s="113"/>
      <c r="Y990" s="113"/>
      <c r="Z990" s="114"/>
      <c r="AA990" s="112" t="s">
        <v>75</v>
      </c>
      <c r="AB990" s="113"/>
      <c r="AC990" s="113"/>
      <c r="AD990" s="114"/>
      <c r="AE990" s="104"/>
      <c r="AF990" s="104"/>
      <c r="AG990" s="104"/>
      <c r="AH990" s="104"/>
      <c r="AI990" s="22"/>
    </row>
    <row r="991" spans="1:40" x14ac:dyDescent="0.2">
      <c r="B991" s="126"/>
      <c r="C991" s="98"/>
      <c r="D991" s="99"/>
      <c r="E991" s="99"/>
      <c r="F991" s="100"/>
      <c r="G991" s="98"/>
      <c r="H991" s="99"/>
      <c r="I991" s="99"/>
      <c r="J991" s="100"/>
      <c r="K991" s="98"/>
      <c r="L991" s="99"/>
      <c r="M991" s="99"/>
      <c r="N991" s="100"/>
      <c r="O991" s="98"/>
      <c r="P991" s="99"/>
      <c r="Q991" s="99"/>
      <c r="R991" s="100"/>
      <c r="S991" s="98"/>
      <c r="T991" s="99"/>
      <c r="U991" s="99"/>
      <c r="V991" s="100"/>
      <c r="W991" s="98"/>
      <c r="X991" s="99"/>
      <c r="Y991" s="99"/>
      <c r="Z991" s="100"/>
      <c r="AA991" s="98"/>
      <c r="AB991" s="99"/>
      <c r="AC991" s="99"/>
      <c r="AD991" s="100"/>
      <c r="AE991" s="105"/>
      <c r="AF991" s="105"/>
      <c r="AG991" s="105"/>
      <c r="AH991" s="105"/>
      <c r="AJ991" s="144" t="s">
        <v>2</v>
      </c>
      <c r="AK991" s="145"/>
      <c r="AL991" s="145"/>
      <c r="AM991" s="145"/>
      <c r="AN991" s="146"/>
    </row>
    <row r="992" spans="1:40" x14ac:dyDescent="0.2">
      <c r="A992" s="22"/>
      <c r="B992" s="126"/>
      <c r="C992" s="112"/>
      <c r="D992" s="113"/>
      <c r="E992" s="113"/>
      <c r="F992" s="114"/>
      <c r="G992" s="112"/>
      <c r="H992" s="113"/>
      <c r="I992" s="113"/>
      <c r="J992" s="114"/>
      <c r="K992" s="112"/>
      <c r="L992" s="113"/>
      <c r="M992" s="113"/>
      <c r="N992" s="114"/>
      <c r="O992" s="112"/>
      <c r="P992" s="113"/>
      <c r="Q992" s="113"/>
      <c r="R992" s="114"/>
      <c r="S992" s="112"/>
      <c r="T992" s="113"/>
      <c r="U992" s="113"/>
      <c r="V992" s="114"/>
      <c r="W992" s="112"/>
      <c r="X992" s="113"/>
      <c r="Y992" s="113"/>
      <c r="Z992" s="114"/>
      <c r="AA992" s="112"/>
      <c r="AB992" s="113"/>
      <c r="AC992" s="113"/>
      <c r="AD992" s="114"/>
      <c r="AE992" s="104"/>
      <c r="AF992" s="104"/>
      <c r="AG992" s="104"/>
      <c r="AH992" s="104"/>
      <c r="AI992" s="22"/>
      <c r="AJ992" s="147">
        <f>AJ986-AJ989</f>
        <v>0</v>
      </c>
      <c r="AK992" s="148"/>
      <c r="AL992" s="148"/>
      <c r="AM992" s="148"/>
      <c r="AN992" s="149"/>
    </row>
    <row r="993" spans="1:40" x14ac:dyDescent="0.2">
      <c r="B993" s="127"/>
      <c r="C993" s="101"/>
      <c r="D993" s="102"/>
      <c r="E993" s="102"/>
      <c r="F993" s="103"/>
      <c r="G993" s="101"/>
      <c r="H993" s="102"/>
      <c r="I993" s="102"/>
      <c r="J993" s="103"/>
      <c r="K993" s="101"/>
      <c r="L993" s="102"/>
      <c r="M993" s="102"/>
      <c r="N993" s="103"/>
      <c r="O993" s="101"/>
      <c r="P993" s="102"/>
      <c r="Q993" s="102"/>
      <c r="R993" s="103"/>
      <c r="S993" s="101"/>
      <c r="T993" s="102"/>
      <c r="U993" s="102"/>
      <c r="V993" s="103"/>
      <c r="W993" s="101"/>
      <c r="X993" s="102"/>
      <c r="Y993" s="102"/>
      <c r="Z993" s="103"/>
      <c r="AA993" s="101"/>
      <c r="AB993" s="102"/>
      <c r="AC993" s="102"/>
      <c r="AD993" s="103"/>
      <c r="AE993" s="101"/>
      <c r="AF993" s="102"/>
      <c r="AG993" s="102"/>
      <c r="AH993" s="103"/>
      <c r="AN993" s="48"/>
    </row>
    <row r="994" spans="1:40" x14ac:dyDescent="0.2">
      <c r="J994" s="47"/>
      <c r="K994" s="47"/>
      <c r="L994" s="47"/>
      <c r="M994" s="47"/>
      <c r="N994" s="47"/>
      <c r="O994" s="47"/>
      <c r="P994" s="47"/>
      <c r="Q994" s="47"/>
      <c r="R994" s="47"/>
      <c r="S994" s="47"/>
      <c r="T994" s="47"/>
      <c r="U994" s="47"/>
    </row>
    <row r="995" spans="1:40" ht="13.15" customHeight="1" x14ac:dyDescent="0.2">
      <c r="A995" s="22"/>
      <c r="B995" s="139" t="s">
        <v>67</v>
      </c>
      <c r="C995" s="108" t="s">
        <v>44</v>
      </c>
      <c r="D995" s="109"/>
      <c r="E995" s="136" t="s">
        <v>52</v>
      </c>
      <c r="F995" s="136"/>
      <c r="G995" s="136" t="s">
        <v>54</v>
      </c>
      <c r="H995" s="136"/>
      <c r="I995" s="136" t="s">
        <v>46</v>
      </c>
      <c r="J995" s="136"/>
      <c r="K995" s="136" t="s">
        <v>64</v>
      </c>
      <c r="L995" s="136"/>
      <c r="M995" s="136"/>
      <c r="N995" s="136"/>
      <c r="O995" s="136"/>
      <c r="P995" s="136"/>
      <c r="Q995" s="136" t="s">
        <v>4</v>
      </c>
      <c r="R995" s="136"/>
      <c r="S995" s="136"/>
      <c r="T995" s="136"/>
      <c r="U995" s="108" t="s">
        <v>59</v>
      </c>
      <c r="V995" s="109"/>
      <c r="W995" s="108" t="s">
        <v>112</v>
      </c>
      <c r="X995" s="109"/>
      <c r="Y995" s="108" t="s">
        <v>114</v>
      </c>
      <c r="Z995" s="109"/>
      <c r="AA995" s="108" t="s">
        <v>61</v>
      </c>
      <c r="AB995" s="109"/>
      <c r="AC995" s="22"/>
      <c r="AD995" s="22"/>
      <c r="AE995" s="22"/>
      <c r="AF995" s="22"/>
      <c r="AG995" s="22"/>
      <c r="AH995" s="22"/>
      <c r="AI995" s="22"/>
      <c r="AJ995" s="150" t="s">
        <v>3</v>
      </c>
      <c r="AK995" s="151"/>
      <c r="AL995" s="151"/>
      <c r="AM995" s="151"/>
      <c r="AN995" s="152"/>
    </row>
    <row r="996" spans="1:40" x14ac:dyDescent="0.2">
      <c r="A996" s="22"/>
      <c r="B996" s="140"/>
      <c r="C996" s="110"/>
      <c r="D996" s="111"/>
      <c r="E996" s="136"/>
      <c r="F996" s="136"/>
      <c r="G996" s="136"/>
      <c r="H996" s="136"/>
      <c r="I996" s="136"/>
      <c r="J996" s="136"/>
      <c r="K996" s="136" t="s">
        <v>65</v>
      </c>
      <c r="L996" s="136"/>
      <c r="M996" s="136" t="s">
        <v>66</v>
      </c>
      <c r="N996" s="136"/>
      <c r="O996" s="136" t="s">
        <v>62</v>
      </c>
      <c r="P996" s="136"/>
      <c r="Q996" s="134" t="s">
        <v>1</v>
      </c>
      <c r="R996" s="135"/>
      <c r="S996" s="134" t="s">
        <v>63</v>
      </c>
      <c r="T996" s="135"/>
      <c r="U996" s="110"/>
      <c r="V996" s="111"/>
      <c r="W996" s="110"/>
      <c r="X996" s="111"/>
      <c r="Y996" s="110"/>
      <c r="Z996" s="111"/>
      <c r="AA996" s="110"/>
      <c r="AB996" s="111"/>
      <c r="AC996" s="22"/>
      <c r="AD996" s="22"/>
      <c r="AE996" s="22"/>
      <c r="AF996" s="22"/>
      <c r="AG996" s="22"/>
      <c r="AH996" s="22"/>
      <c r="AI996" s="22"/>
      <c r="AJ996" s="153"/>
      <c r="AK996" s="154"/>
      <c r="AL996" s="154"/>
      <c r="AM996" s="154"/>
      <c r="AN996" s="155"/>
    </row>
    <row r="997" spans="1:40" x14ac:dyDescent="0.2">
      <c r="B997" s="141"/>
      <c r="C997" s="106"/>
      <c r="D997" s="107"/>
      <c r="E997" s="106"/>
      <c r="F997" s="107"/>
      <c r="G997" s="106"/>
      <c r="H997" s="107"/>
      <c r="I997" s="106"/>
      <c r="J997" s="107"/>
      <c r="K997" s="106"/>
      <c r="L997" s="107"/>
      <c r="M997" s="106"/>
      <c r="N997" s="107"/>
      <c r="O997" s="106"/>
      <c r="P997" s="107"/>
      <c r="Q997" s="106"/>
      <c r="R997" s="107"/>
      <c r="S997" s="106"/>
      <c r="T997" s="107"/>
      <c r="U997" s="133"/>
      <c r="V997" s="133"/>
      <c r="W997" s="106"/>
      <c r="X997" s="107"/>
      <c r="Y997" s="106"/>
      <c r="Z997" s="107"/>
      <c r="AA997" s="106"/>
      <c r="AB997" s="107"/>
      <c r="AJ997" s="98">
        <f>AJ992-SUM(C993:AH993)</f>
        <v>0</v>
      </c>
      <c r="AK997" s="99"/>
      <c r="AL997" s="99"/>
      <c r="AM997" s="99"/>
      <c r="AN997" s="100"/>
    </row>
    <row r="999" spans="1:40" ht="24.5" x14ac:dyDescent="0.35">
      <c r="A999" s="23" t="s">
        <v>72</v>
      </c>
      <c r="B999" s="124" t="s">
        <v>0</v>
      </c>
      <c r="C999" s="124"/>
      <c r="D999" s="118"/>
      <c r="E999" s="118"/>
      <c r="F999" s="118"/>
      <c r="G999" s="118"/>
      <c r="H999" s="118"/>
      <c r="I999" s="118"/>
      <c r="J999" s="118"/>
      <c r="K999" s="118"/>
      <c r="L999" s="118"/>
      <c r="M999" s="118"/>
      <c r="N999" s="118"/>
      <c r="O999" s="118"/>
      <c r="P999" s="118"/>
      <c r="Q999" s="118"/>
      <c r="R999" s="118"/>
      <c r="S999" s="118"/>
      <c r="T999" s="118"/>
      <c r="U999" s="118"/>
      <c r="V999" s="118"/>
      <c r="W999" s="118"/>
      <c r="X999" s="118"/>
      <c r="Y999" s="118"/>
      <c r="Z999" s="118"/>
      <c r="AA999" s="118"/>
      <c r="AB999" s="118"/>
      <c r="AC999" s="118"/>
      <c r="AD999" s="118"/>
      <c r="AE999" s="118"/>
      <c r="AF999" s="118"/>
      <c r="AG999" s="118"/>
      <c r="AH999" s="118"/>
      <c r="AI999" s="118"/>
      <c r="AJ999" s="118"/>
      <c r="AK999" s="118"/>
      <c r="AL999" s="118"/>
      <c r="AM999" s="118"/>
      <c r="AN999" s="118"/>
    </row>
    <row r="1000" spans="1:40" x14ac:dyDescent="0.2">
      <c r="B1000" s="49"/>
      <c r="C1000" s="49"/>
      <c r="D1000" s="49"/>
      <c r="E1000" s="49"/>
      <c r="F1000" s="49"/>
      <c r="G1000" s="49"/>
      <c r="H1000" s="49"/>
      <c r="I1000" s="49"/>
      <c r="J1000" s="49"/>
      <c r="K1000" s="49"/>
      <c r="L1000" s="49"/>
      <c r="M1000" s="49"/>
      <c r="N1000" s="49"/>
      <c r="O1000" s="49"/>
      <c r="P1000" s="49"/>
      <c r="Q1000" s="49"/>
      <c r="R1000" s="49"/>
      <c r="S1000" s="49"/>
      <c r="T1000" s="49"/>
      <c r="U1000" s="49"/>
      <c r="V1000" s="49"/>
      <c r="W1000" s="49"/>
      <c r="X1000" s="49"/>
      <c r="Y1000" s="49"/>
      <c r="Z1000" s="49"/>
      <c r="AA1000" s="49"/>
      <c r="AB1000" s="49"/>
      <c r="AC1000" s="49"/>
      <c r="AD1000" s="49"/>
      <c r="AE1000" s="50"/>
      <c r="AF1000" s="50"/>
      <c r="AG1000" s="50"/>
      <c r="AH1000" s="50"/>
      <c r="AI1000" s="50"/>
      <c r="AJ1000" s="50"/>
      <c r="AK1000" s="50"/>
      <c r="AL1000" s="50"/>
      <c r="AM1000" s="50"/>
      <c r="AN1000" s="50"/>
    </row>
  </sheetData>
  <mergeCells count="5450">
    <mergeCell ref="C782:L783"/>
    <mergeCell ref="N783:R783"/>
    <mergeCell ref="C802:L803"/>
    <mergeCell ref="N803:R803"/>
    <mergeCell ref="C822:L823"/>
    <mergeCell ref="N823:R823"/>
    <mergeCell ref="C842:L843"/>
    <mergeCell ref="N843:R843"/>
    <mergeCell ref="C862:L863"/>
    <mergeCell ref="N863:R863"/>
    <mergeCell ref="C882:L883"/>
    <mergeCell ref="N883:R883"/>
    <mergeCell ref="D839:AN839"/>
    <mergeCell ref="D819:AN819"/>
    <mergeCell ref="D799:AN799"/>
    <mergeCell ref="D779:AN779"/>
    <mergeCell ref="D759:AN759"/>
    <mergeCell ref="G877:H877"/>
    <mergeCell ref="I877:J877"/>
    <mergeCell ref="K877:L877"/>
    <mergeCell ref="M877:N877"/>
    <mergeCell ref="O877:P877"/>
    <mergeCell ref="Q877:R877"/>
    <mergeCell ref="S877:T877"/>
    <mergeCell ref="U877:V877"/>
    <mergeCell ref="B879:C879"/>
    <mergeCell ref="Z882:AN882"/>
    <mergeCell ref="Z883:AN883"/>
    <mergeCell ref="S873:V873"/>
    <mergeCell ref="W873:Z873"/>
    <mergeCell ref="AA873:AD873"/>
    <mergeCell ref="B875:B877"/>
    <mergeCell ref="C502:L503"/>
    <mergeCell ref="N503:R503"/>
    <mergeCell ref="C522:L523"/>
    <mergeCell ref="N523:R523"/>
    <mergeCell ref="C542:L543"/>
    <mergeCell ref="N543:R543"/>
    <mergeCell ref="C562:L563"/>
    <mergeCell ref="N563:R563"/>
    <mergeCell ref="O405:R405"/>
    <mergeCell ref="K405:N405"/>
    <mergeCell ref="G405:J405"/>
    <mergeCell ref="C405:F405"/>
    <mergeCell ref="I415:J416"/>
    <mergeCell ref="G415:H416"/>
    <mergeCell ref="E415:F416"/>
    <mergeCell ref="C415:D416"/>
    <mergeCell ref="I435:J436"/>
    <mergeCell ref="G435:H436"/>
    <mergeCell ref="E435:F436"/>
    <mergeCell ref="C435:D436"/>
    <mergeCell ref="I455:J456"/>
    <mergeCell ref="G455:H456"/>
    <mergeCell ref="E455:F456"/>
    <mergeCell ref="Q415:T415"/>
    <mergeCell ref="K415:P415"/>
    <mergeCell ref="C455:D456"/>
    <mergeCell ref="I475:J476"/>
    <mergeCell ref="G475:H476"/>
    <mergeCell ref="E475:F476"/>
    <mergeCell ref="C462:L463"/>
    <mergeCell ref="N463:R463"/>
    <mergeCell ref="C482:L483"/>
    <mergeCell ref="N323:R323"/>
    <mergeCell ref="C342:L343"/>
    <mergeCell ref="N343:R343"/>
    <mergeCell ref="D299:AN299"/>
    <mergeCell ref="D279:AN279"/>
    <mergeCell ref="D259:AN259"/>
    <mergeCell ref="D239:AN239"/>
    <mergeCell ref="D219:AN219"/>
    <mergeCell ref="D199:AN199"/>
    <mergeCell ref="Z322:AN322"/>
    <mergeCell ref="Z302:AN302"/>
    <mergeCell ref="Z342:AN342"/>
    <mergeCell ref="G335:H336"/>
    <mergeCell ref="E335:F336"/>
    <mergeCell ref="C335:D336"/>
    <mergeCell ref="AJ245:AN245"/>
    <mergeCell ref="AA245:AD245"/>
    <mergeCell ref="AJ329:AN329"/>
    <mergeCell ref="AJ332:AN332"/>
    <mergeCell ref="AA332:AD332"/>
    <mergeCell ref="W332:Z332"/>
    <mergeCell ref="S332:V332"/>
    <mergeCell ref="O332:R332"/>
    <mergeCell ref="K332:N332"/>
    <mergeCell ref="G332:J332"/>
    <mergeCell ref="C332:F332"/>
    <mergeCell ref="K330:N330"/>
    <mergeCell ref="AJ326:AN326"/>
    <mergeCell ref="AA326:AD326"/>
    <mergeCell ref="W326:Z326"/>
    <mergeCell ref="S326:V326"/>
    <mergeCell ref="O326:R326"/>
    <mergeCell ref="C22:L23"/>
    <mergeCell ref="N23:R23"/>
    <mergeCell ref="C42:L43"/>
    <mergeCell ref="N43:R43"/>
    <mergeCell ref="C62:L63"/>
    <mergeCell ref="N63:R63"/>
    <mergeCell ref="C82:L83"/>
    <mergeCell ref="N83:R83"/>
    <mergeCell ref="C102:L103"/>
    <mergeCell ref="N103:R103"/>
    <mergeCell ref="C122:L123"/>
    <mergeCell ref="N123:R123"/>
    <mergeCell ref="C142:L143"/>
    <mergeCell ref="N143:R143"/>
    <mergeCell ref="C162:L163"/>
    <mergeCell ref="N163:R163"/>
    <mergeCell ref="Q97:R97"/>
    <mergeCell ref="O97:P97"/>
    <mergeCell ref="M97:N97"/>
    <mergeCell ref="K97:L97"/>
    <mergeCell ref="I97:J97"/>
    <mergeCell ref="G97:H97"/>
    <mergeCell ref="E97:F97"/>
    <mergeCell ref="C97:D97"/>
    <mergeCell ref="C110:F110"/>
    <mergeCell ref="M116:N116"/>
    <mergeCell ref="K116:L116"/>
    <mergeCell ref="I115:J116"/>
    <mergeCell ref="G115:H116"/>
    <mergeCell ref="E115:F116"/>
    <mergeCell ref="C115:D116"/>
    <mergeCell ref="G93:J93"/>
    <mergeCell ref="B719:C719"/>
    <mergeCell ref="C713:F713"/>
    <mergeCell ref="G713:J713"/>
    <mergeCell ref="K713:N713"/>
    <mergeCell ref="O713:R713"/>
    <mergeCell ref="D179:AN179"/>
    <mergeCell ref="D159:AN159"/>
    <mergeCell ref="D139:AN139"/>
    <mergeCell ref="D119:AN119"/>
    <mergeCell ref="D99:AN99"/>
    <mergeCell ref="D79:AN79"/>
    <mergeCell ref="Q177:R177"/>
    <mergeCell ref="O177:P177"/>
    <mergeCell ref="M177:N177"/>
    <mergeCell ref="K177:L177"/>
    <mergeCell ref="I177:J177"/>
    <mergeCell ref="G177:H177"/>
    <mergeCell ref="C182:L183"/>
    <mergeCell ref="N183:R183"/>
    <mergeCell ref="C202:L203"/>
    <mergeCell ref="N203:R203"/>
    <mergeCell ref="C222:L223"/>
    <mergeCell ref="N223:R223"/>
    <mergeCell ref="C242:L243"/>
    <mergeCell ref="N243:R243"/>
    <mergeCell ref="C262:L263"/>
    <mergeCell ref="N263:R263"/>
    <mergeCell ref="C282:L283"/>
    <mergeCell ref="N283:R283"/>
    <mergeCell ref="C302:L303"/>
    <mergeCell ref="N303:R303"/>
    <mergeCell ref="C322:L323"/>
    <mergeCell ref="B679:C679"/>
    <mergeCell ref="C673:F673"/>
    <mergeCell ref="G673:J673"/>
    <mergeCell ref="K673:N673"/>
    <mergeCell ref="O673:R673"/>
    <mergeCell ref="S673:V673"/>
    <mergeCell ref="W673:Z673"/>
    <mergeCell ref="AA673:AD673"/>
    <mergeCell ref="B675:B677"/>
    <mergeCell ref="C675:D676"/>
    <mergeCell ref="E675:F676"/>
    <mergeCell ref="C682:L683"/>
    <mergeCell ref="N683:R683"/>
    <mergeCell ref="C702:L703"/>
    <mergeCell ref="N703:R703"/>
    <mergeCell ref="W717:X717"/>
    <mergeCell ref="AJ717:AN717"/>
    <mergeCell ref="S713:V713"/>
    <mergeCell ref="W713:Z713"/>
    <mergeCell ref="AA713:AD713"/>
    <mergeCell ref="B715:B717"/>
    <mergeCell ref="C715:D716"/>
    <mergeCell ref="E715:F716"/>
    <mergeCell ref="G715:H716"/>
    <mergeCell ref="I715:J716"/>
    <mergeCell ref="K715:P715"/>
    <mergeCell ref="Q715:T715"/>
    <mergeCell ref="U715:V716"/>
    <mergeCell ref="W715:X716"/>
    <mergeCell ref="AJ715:AN716"/>
    <mergeCell ref="K716:L716"/>
    <mergeCell ref="M716:N716"/>
    <mergeCell ref="C662:L663"/>
    <mergeCell ref="N663:R663"/>
    <mergeCell ref="B659:C659"/>
    <mergeCell ref="AJ655:AN656"/>
    <mergeCell ref="B655:B657"/>
    <mergeCell ref="C655:D656"/>
    <mergeCell ref="E655:F656"/>
    <mergeCell ref="G655:H656"/>
    <mergeCell ref="I655:J656"/>
    <mergeCell ref="K655:P655"/>
    <mergeCell ref="Q655:T655"/>
    <mergeCell ref="U655:V656"/>
    <mergeCell ref="W655:X656"/>
    <mergeCell ref="AA652:AD652"/>
    <mergeCell ref="AJ652:AN652"/>
    <mergeCell ref="C653:F653"/>
    <mergeCell ref="G653:J653"/>
    <mergeCell ref="AJ657:AN657"/>
    <mergeCell ref="D999:AN999"/>
    <mergeCell ref="D979:AN979"/>
    <mergeCell ref="D959:AN959"/>
    <mergeCell ref="D939:AN939"/>
    <mergeCell ref="D919:AN919"/>
    <mergeCell ref="D899:AN899"/>
    <mergeCell ref="D879:AN879"/>
    <mergeCell ref="D859:AN859"/>
    <mergeCell ref="C902:L903"/>
    <mergeCell ref="N903:R903"/>
    <mergeCell ref="C922:L923"/>
    <mergeCell ref="N923:R923"/>
    <mergeCell ref="C942:L943"/>
    <mergeCell ref="N943:R943"/>
    <mergeCell ref="C962:L963"/>
    <mergeCell ref="N963:R963"/>
    <mergeCell ref="C982:L983"/>
    <mergeCell ref="N983:R983"/>
    <mergeCell ref="Q997:R997"/>
    <mergeCell ref="S997:T997"/>
    <mergeCell ref="U997:V997"/>
    <mergeCell ref="W997:X997"/>
    <mergeCell ref="AJ997:AN997"/>
    <mergeCell ref="B999:C999"/>
    <mergeCell ref="W992:Z992"/>
    <mergeCell ref="AA992:AD992"/>
    <mergeCell ref="AJ992:AN992"/>
    <mergeCell ref="C993:F993"/>
    <mergeCell ref="G993:J993"/>
    <mergeCell ref="K993:N993"/>
    <mergeCell ref="O993:R993"/>
    <mergeCell ref="S993:V993"/>
    <mergeCell ref="AE993:AH993"/>
    <mergeCell ref="B995:B997"/>
    <mergeCell ref="C995:D996"/>
    <mergeCell ref="E995:F996"/>
    <mergeCell ref="G995:H996"/>
    <mergeCell ref="I995:J996"/>
    <mergeCell ref="K995:P995"/>
    <mergeCell ref="Q995:T995"/>
    <mergeCell ref="U995:V996"/>
    <mergeCell ref="W995:X996"/>
    <mergeCell ref="AJ995:AN996"/>
    <mergeCell ref="K996:L996"/>
    <mergeCell ref="M996:N996"/>
    <mergeCell ref="O996:P996"/>
    <mergeCell ref="Q996:R996"/>
    <mergeCell ref="S996:T996"/>
    <mergeCell ref="C997:D997"/>
    <mergeCell ref="E997:F997"/>
    <mergeCell ref="G997:H997"/>
    <mergeCell ref="I997:J997"/>
    <mergeCell ref="K997:L997"/>
    <mergeCell ref="M997:N997"/>
    <mergeCell ref="O997:P997"/>
    <mergeCell ref="Y995:Z996"/>
    <mergeCell ref="AA995:AB996"/>
    <mergeCell ref="Y997:Z997"/>
    <mergeCell ref="AA997:AB997"/>
    <mergeCell ref="S988:V988"/>
    <mergeCell ref="W988:Z988"/>
    <mergeCell ref="AA988:AD988"/>
    <mergeCell ref="AJ988:AN988"/>
    <mergeCell ref="AJ989:AN989"/>
    <mergeCell ref="B990:B993"/>
    <mergeCell ref="C990:F990"/>
    <mergeCell ref="G990:J990"/>
    <mergeCell ref="K990:N990"/>
    <mergeCell ref="O990:R990"/>
    <mergeCell ref="S990:V990"/>
    <mergeCell ref="W990:Z990"/>
    <mergeCell ref="AA990:AD990"/>
    <mergeCell ref="C991:F991"/>
    <mergeCell ref="G991:J991"/>
    <mergeCell ref="K991:N991"/>
    <mergeCell ref="O991:R991"/>
    <mergeCell ref="S991:V991"/>
    <mergeCell ref="W991:Z991"/>
    <mergeCell ref="AA991:AD991"/>
    <mergeCell ref="AJ991:AN991"/>
    <mergeCell ref="C992:F992"/>
    <mergeCell ref="G992:J992"/>
    <mergeCell ref="K992:N992"/>
    <mergeCell ref="O992:R992"/>
    <mergeCell ref="S992:V992"/>
    <mergeCell ref="W993:Z993"/>
    <mergeCell ref="AA993:AD993"/>
    <mergeCell ref="AE988:AH988"/>
    <mergeCell ref="AE990:AH990"/>
    <mergeCell ref="AE991:AH991"/>
    <mergeCell ref="AE992:AH992"/>
    <mergeCell ref="AE973:AH973"/>
    <mergeCell ref="B979:C979"/>
    <mergeCell ref="Z982:AN982"/>
    <mergeCell ref="Z983:AN983"/>
    <mergeCell ref="B985:B988"/>
    <mergeCell ref="C985:F985"/>
    <mergeCell ref="G985:J985"/>
    <mergeCell ref="K985:N985"/>
    <mergeCell ref="O985:R985"/>
    <mergeCell ref="S985:V985"/>
    <mergeCell ref="W985:Z985"/>
    <mergeCell ref="AA985:AD985"/>
    <mergeCell ref="AJ985:AN985"/>
    <mergeCell ref="C986:F986"/>
    <mergeCell ref="G986:J986"/>
    <mergeCell ref="K986:N986"/>
    <mergeCell ref="O986:R986"/>
    <mergeCell ref="S986:V986"/>
    <mergeCell ref="W986:Z986"/>
    <mergeCell ref="AA986:AD986"/>
    <mergeCell ref="AJ986:AN986"/>
    <mergeCell ref="C987:F987"/>
    <mergeCell ref="G987:J987"/>
    <mergeCell ref="K987:N987"/>
    <mergeCell ref="O987:R987"/>
    <mergeCell ref="S987:V987"/>
    <mergeCell ref="W987:Z987"/>
    <mergeCell ref="AA987:AD987"/>
    <mergeCell ref="C988:F988"/>
    <mergeCell ref="G988:J988"/>
    <mergeCell ref="K988:N988"/>
    <mergeCell ref="O988:R988"/>
    <mergeCell ref="B975:B977"/>
    <mergeCell ref="C975:D976"/>
    <mergeCell ref="E975:F976"/>
    <mergeCell ref="G975:H976"/>
    <mergeCell ref="I975:J976"/>
    <mergeCell ref="K975:P975"/>
    <mergeCell ref="Q975:T975"/>
    <mergeCell ref="U975:V976"/>
    <mergeCell ref="W975:X976"/>
    <mergeCell ref="AJ975:AN976"/>
    <mergeCell ref="K976:L976"/>
    <mergeCell ref="M976:N976"/>
    <mergeCell ref="O976:P976"/>
    <mergeCell ref="Q976:R976"/>
    <mergeCell ref="S976:T976"/>
    <mergeCell ref="C977:D977"/>
    <mergeCell ref="E977:F977"/>
    <mergeCell ref="G977:H977"/>
    <mergeCell ref="I977:J977"/>
    <mergeCell ref="K977:L977"/>
    <mergeCell ref="M977:N977"/>
    <mergeCell ref="O977:P977"/>
    <mergeCell ref="Q977:R977"/>
    <mergeCell ref="S977:T977"/>
    <mergeCell ref="U977:V977"/>
    <mergeCell ref="W977:X977"/>
    <mergeCell ref="AJ977:AN977"/>
    <mergeCell ref="Y977:Z977"/>
    <mergeCell ref="AA977:AB977"/>
    <mergeCell ref="Y975:Z976"/>
    <mergeCell ref="AA975:AB976"/>
    <mergeCell ref="AJ968:AN968"/>
    <mergeCell ref="AJ969:AN969"/>
    <mergeCell ref="B970:B973"/>
    <mergeCell ref="C970:F970"/>
    <mergeCell ref="G970:J970"/>
    <mergeCell ref="K970:N970"/>
    <mergeCell ref="O970:R970"/>
    <mergeCell ref="S970:V970"/>
    <mergeCell ref="W970:Z970"/>
    <mergeCell ref="AA970:AD970"/>
    <mergeCell ref="C971:F971"/>
    <mergeCell ref="G971:J971"/>
    <mergeCell ref="K971:N971"/>
    <mergeCell ref="O971:R971"/>
    <mergeCell ref="S971:V971"/>
    <mergeCell ref="W971:Z971"/>
    <mergeCell ref="AA971:AD971"/>
    <mergeCell ref="AJ971:AN971"/>
    <mergeCell ref="C972:F972"/>
    <mergeCell ref="G972:J972"/>
    <mergeCell ref="K972:N972"/>
    <mergeCell ref="O972:R972"/>
    <mergeCell ref="S972:V972"/>
    <mergeCell ref="W972:Z972"/>
    <mergeCell ref="AA972:AD972"/>
    <mergeCell ref="AJ972:AN972"/>
    <mergeCell ref="C973:F973"/>
    <mergeCell ref="G973:J973"/>
    <mergeCell ref="K973:N973"/>
    <mergeCell ref="O973:R973"/>
    <mergeCell ref="S973:V973"/>
    <mergeCell ref="W973:Z973"/>
    <mergeCell ref="B959:C959"/>
    <mergeCell ref="Z962:AN962"/>
    <mergeCell ref="Z963:AN963"/>
    <mergeCell ref="B965:B968"/>
    <mergeCell ref="C965:F965"/>
    <mergeCell ref="G965:J965"/>
    <mergeCell ref="K965:N965"/>
    <mergeCell ref="O965:R965"/>
    <mergeCell ref="S965:V965"/>
    <mergeCell ref="W965:Z965"/>
    <mergeCell ref="AA965:AD965"/>
    <mergeCell ref="AJ965:AN965"/>
    <mergeCell ref="C966:F966"/>
    <mergeCell ref="G966:J966"/>
    <mergeCell ref="K966:N966"/>
    <mergeCell ref="O966:R966"/>
    <mergeCell ref="S966:V966"/>
    <mergeCell ref="W966:Z966"/>
    <mergeCell ref="AA966:AD966"/>
    <mergeCell ref="AJ966:AN966"/>
    <mergeCell ref="C967:F967"/>
    <mergeCell ref="G967:J967"/>
    <mergeCell ref="K967:N967"/>
    <mergeCell ref="O967:R967"/>
    <mergeCell ref="S967:V967"/>
    <mergeCell ref="W967:Z967"/>
    <mergeCell ref="AA967:AD967"/>
    <mergeCell ref="C968:F968"/>
    <mergeCell ref="G968:J968"/>
    <mergeCell ref="K968:N968"/>
    <mergeCell ref="O968:R968"/>
    <mergeCell ref="S968:V968"/>
    <mergeCell ref="B955:B957"/>
    <mergeCell ref="C955:D956"/>
    <mergeCell ref="E955:F956"/>
    <mergeCell ref="G955:H956"/>
    <mergeCell ref="I955:J956"/>
    <mergeCell ref="K955:P955"/>
    <mergeCell ref="Q955:T955"/>
    <mergeCell ref="U955:V956"/>
    <mergeCell ref="W955:X956"/>
    <mergeCell ref="AJ955:AN956"/>
    <mergeCell ref="K956:L956"/>
    <mergeCell ref="M956:N956"/>
    <mergeCell ref="O956:P956"/>
    <mergeCell ref="Q956:R956"/>
    <mergeCell ref="S956:T956"/>
    <mergeCell ref="C957:D957"/>
    <mergeCell ref="E957:F957"/>
    <mergeCell ref="G957:H957"/>
    <mergeCell ref="I957:J957"/>
    <mergeCell ref="K957:L957"/>
    <mergeCell ref="M957:N957"/>
    <mergeCell ref="O957:P957"/>
    <mergeCell ref="Q957:R957"/>
    <mergeCell ref="S957:T957"/>
    <mergeCell ref="U957:V957"/>
    <mergeCell ref="W957:X957"/>
    <mergeCell ref="AJ957:AN957"/>
    <mergeCell ref="AJ948:AN948"/>
    <mergeCell ref="AJ949:AN949"/>
    <mergeCell ref="B950:B953"/>
    <mergeCell ref="C950:F950"/>
    <mergeCell ref="G950:J950"/>
    <mergeCell ref="K950:N950"/>
    <mergeCell ref="O950:R950"/>
    <mergeCell ref="S950:V950"/>
    <mergeCell ref="W950:Z950"/>
    <mergeCell ref="AA950:AD950"/>
    <mergeCell ref="C951:F951"/>
    <mergeCell ref="G951:J951"/>
    <mergeCell ref="K951:N951"/>
    <mergeCell ref="O951:R951"/>
    <mergeCell ref="S951:V951"/>
    <mergeCell ref="W951:Z951"/>
    <mergeCell ref="AA951:AD951"/>
    <mergeCell ref="AJ951:AN951"/>
    <mergeCell ref="C952:F952"/>
    <mergeCell ref="G952:J952"/>
    <mergeCell ref="K952:N952"/>
    <mergeCell ref="O952:R952"/>
    <mergeCell ref="S952:V952"/>
    <mergeCell ref="W952:Z952"/>
    <mergeCell ref="AA952:AD952"/>
    <mergeCell ref="AJ952:AN952"/>
    <mergeCell ref="C953:F953"/>
    <mergeCell ref="G953:J953"/>
    <mergeCell ref="K953:N953"/>
    <mergeCell ref="O953:R953"/>
    <mergeCell ref="S953:V953"/>
    <mergeCell ref="W953:Z953"/>
    <mergeCell ref="B939:C939"/>
    <mergeCell ref="Z942:AN942"/>
    <mergeCell ref="Z943:AN943"/>
    <mergeCell ref="B945:B948"/>
    <mergeCell ref="C945:F945"/>
    <mergeCell ref="G945:J945"/>
    <mergeCell ref="K945:N945"/>
    <mergeCell ref="O945:R945"/>
    <mergeCell ref="S945:V945"/>
    <mergeCell ref="W945:Z945"/>
    <mergeCell ref="AA945:AD945"/>
    <mergeCell ref="AJ945:AN945"/>
    <mergeCell ref="C946:F946"/>
    <mergeCell ref="G946:J946"/>
    <mergeCell ref="K946:N946"/>
    <mergeCell ref="O946:R946"/>
    <mergeCell ref="S946:V946"/>
    <mergeCell ref="W946:Z946"/>
    <mergeCell ref="AA946:AD946"/>
    <mergeCell ref="AJ946:AN946"/>
    <mergeCell ref="C947:F947"/>
    <mergeCell ref="G947:J947"/>
    <mergeCell ref="K947:N947"/>
    <mergeCell ref="O947:R947"/>
    <mergeCell ref="S947:V947"/>
    <mergeCell ref="W947:Z947"/>
    <mergeCell ref="AA947:AD947"/>
    <mergeCell ref="C948:F948"/>
    <mergeCell ref="G948:J948"/>
    <mergeCell ref="K948:N948"/>
    <mergeCell ref="O948:R948"/>
    <mergeCell ref="S948:V948"/>
    <mergeCell ref="B935:B937"/>
    <mergeCell ref="C935:D936"/>
    <mergeCell ref="E935:F936"/>
    <mergeCell ref="G935:H936"/>
    <mergeCell ref="I935:J936"/>
    <mergeCell ref="K935:P935"/>
    <mergeCell ref="Q935:T935"/>
    <mergeCell ref="U935:V936"/>
    <mergeCell ref="W935:X936"/>
    <mergeCell ref="AJ935:AN936"/>
    <mergeCell ref="K936:L936"/>
    <mergeCell ref="M936:N936"/>
    <mergeCell ref="O936:P936"/>
    <mergeCell ref="Q936:R936"/>
    <mergeCell ref="S936:T936"/>
    <mergeCell ref="C937:D937"/>
    <mergeCell ref="E937:F937"/>
    <mergeCell ref="G937:H937"/>
    <mergeCell ref="I937:J937"/>
    <mergeCell ref="K937:L937"/>
    <mergeCell ref="M937:N937"/>
    <mergeCell ref="O937:P937"/>
    <mergeCell ref="Q937:R937"/>
    <mergeCell ref="S937:T937"/>
    <mergeCell ref="U937:V937"/>
    <mergeCell ref="W937:X937"/>
    <mergeCell ref="AJ937:AN937"/>
    <mergeCell ref="Y935:Z936"/>
    <mergeCell ref="AA935:AB936"/>
    <mergeCell ref="AJ928:AN928"/>
    <mergeCell ref="AJ929:AN929"/>
    <mergeCell ref="B930:B933"/>
    <mergeCell ref="C930:F930"/>
    <mergeCell ref="G930:J930"/>
    <mergeCell ref="K930:N930"/>
    <mergeCell ref="O930:R930"/>
    <mergeCell ref="S930:V930"/>
    <mergeCell ref="W930:Z930"/>
    <mergeCell ref="AA930:AD930"/>
    <mergeCell ref="C931:F931"/>
    <mergeCell ref="G931:J931"/>
    <mergeCell ref="K931:N931"/>
    <mergeCell ref="O931:R931"/>
    <mergeCell ref="S931:V931"/>
    <mergeCell ref="W931:Z931"/>
    <mergeCell ref="AA931:AD931"/>
    <mergeCell ref="AJ931:AN931"/>
    <mergeCell ref="C932:F932"/>
    <mergeCell ref="G932:J932"/>
    <mergeCell ref="K932:N932"/>
    <mergeCell ref="O932:R932"/>
    <mergeCell ref="S932:V932"/>
    <mergeCell ref="W932:Z932"/>
    <mergeCell ref="AA932:AD932"/>
    <mergeCell ref="AJ932:AN932"/>
    <mergeCell ref="C933:F933"/>
    <mergeCell ref="G933:J933"/>
    <mergeCell ref="K933:N933"/>
    <mergeCell ref="O933:R933"/>
    <mergeCell ref="S933:V933"/>
    <mergeCell ref="W933:Z933"/>
    <mergeCell ref="B919:C919"/>
    <mergeCell ref="Z922:AN922"/>
    <mergeCell ref="Z923:AN923"/>
    <mergeCell ref="B925:B928"/>
    <mergeCell ref="C925:F925"/>
    <mergeCell ref="G925:J925"/>
    <mergeCell ref="K925:N925"/>
    <mergeCell ref="O925:R925"/>
    <mergeCell ref="S925:V925"/>
    <mergeCell ref="W925:Z925"/>
    <mergeCell ref="AA925:AD925"/>
    <mergeCell ref="AJ925:AN925"/>
    <mergeCell ref="C926:F926"/>
    <mergeCell ref="G926:J926"/>
    <mergeCell ref="K926:N926"/>
    <mergeCell ref="O926:R926"/>
    <mergeCell ref="S926:V926"/>
    <mergeCell ref="W926:Z926"/>
    <mergeCell ref="AA926:AD926"/>
    <mergeCell ref="AJ926:AN926"/>
    <mergeCell ref="C927:F927"/>
    <mergeCell ref="G927:J927"/>
    <mergeCell ref="K927:N927"/>
    <mergeCell ref="O927:R927"/>
    <mergeCell ref="S927:V927"/>
    <mergeCell ref="W927:Z927"/>
    <mergeCell ref="AA927:AD927"/>
    <mergeCell ref="C928:F928"/>
    <mergeCell ref="G928:J928"/>
    <mergeCell ref="K928:N928"/>
    <mergeCell ref="O928:R928"/>
    <mergeCell ref="S928:V928"/>
    <mergeCell ref="B915:B917"/>
    <mergeCell ref="C915:D916"/>
    <mergeCell ref="E915:F916"/>
    <mergeCell ref="G915:H916"/>
    <mergeCell ref="I915:J916"/>
    <mergeCell ref="K915:P915"/>
    <mergeCell ref="Q915:T915"/>
    <mergeCell ref="U915:V916"/>
    <mergeCell ref="W915:X916"/>
    <mergeCell ref="AJ915:AN916"/>
    <mergeCell ref="K916:L916"/>
    <mergeCell ref="M916:N916"/>
    <mergeCell ref="O916:P916"/>
    <mergeCell ref="Q916:R916"/>
    <mergeCell ref="S916:T916"/>
    <mergeCell ref="C917:D917"/>
    <mergeCell ref="E917:F917"/>
    <mergeCell ref="G917:H917"/>
    <mergeCell ref="I917:J917"/>
    <mergeCell ref="K917:L917"/>
    <mergeCell ref="M917:N917"/>
    <mergeCell ref="O917:P917"/>
    <mergeCell ref="Q917:R917"/>
    <mergeCell ref="S917:T917"/>
    <mergeCell ref="U917:V917"/>
    <mergeCell ref="W917:X917"/>
    <mergeCell ref="AJ917:AN917"/>
    <mergeCell ref="Y915:Z916"/>
    <mergeCell ref="AA915:AB916"/>
    <mergeCell ref="AJ908:AN908"/>
    <mergeCell ref="AJ909:AN909"/>
    <mergeCell ref="B910:B913"/>
    <mergeCell ref="C910:F910"/>
    <mergeCell ref="G910:J910"/>
    <mergeCell ref="K910:N910"/>
    <mergeCell ref="O910:R910"/>
    <mergeCell ref="S910:V910"/>
    <mergeCell ref="W910:Z910"/>
    <mergeCell ref="AA910:AD910"/>
    <mergeCell ref="C911:F911"/>
    <mergeCell ref="G911:J911"/>
    <mergeCell ref="K911:N911"/>
    <mergeCell ref="O911:R911"/>
    <mergeCell ref="S911:V911"/>
    <mergeCell ref="W911:Z911"/>
    <mergeCell ref="AA911:AD911"/>
    <mergeCell ref="AJ911:AN911"/>
    <mergeCell ref="C912:F912"/>
    <mergeCell ref="G912:J912"/>
    <mergeCell ref="K912:N912"/>
    <mergeCell ref="O912:R912"/>
    <mergeCell ref="S912:V912"/>
    <mergeCell ref="W912:Z912"/>
    <mergeCell ref="AA912:AD912"/>
    <mergeCell ref="AJ912:AN912"/>
    <mergeCell ref="C913:F913"/>
    <mergeCell ref="G913:J913"/>
    <mergeCell ref="K913:N913"/>
    <mergeCell ref="O913:R913"/>
    <mergeCell ref="S913:V913"/>
    <mergeCell ref="W913:Z913"/>
    <mergeCell ref="B899:C899"/>
    <mergeCell ref="Z902:AN902"/>
    <mergeCell ref="Z903:AN903"/>
    <mergeCell ref="B905:B908"/>
    <mergeCell ref="C905:F905"/>
    <mergeCell ref="G905:J905"/>
    <mergeCell ref="K905:N905"/>
    <mergeCell ref="O905:R905"/>
    <mergeCell ref="S905:V905"/>
    <mergeCell ref="W905:Z905"/>
    <mergeCell ref="AA905:AD905"/>
    <mergeCell ref="AJ905:AN905"/>
    <mergeCell ref="C906:F906"/>
    <mergeCell ref="G906:J906"/>
    <mergeCell ref="K906:N906"/>
    <mergeCell ref="O906:R906"/>
    <mergeCell ref="S906:V906"/>
    <mergeCell ref="W906:Z906"/>
    <mergeCell ref="AA906:AD906"/>
    <mergeCell ref="AJ906:AN906"/>
    <mergeCell ref="C907:F907"/>
    <mergeCell ref="G907:J907"/>
    <mergeCell ref="K907:N907"/>
    <mergeCell ref="O907:R907"/>
    <mergeCell ref="S907:V907"/>
    <mergeCell ref="W907:Z907"/>
    <mergeCell ref="AA907:AD907"/>
    <mergeCell ref="C908:F908"/>
    <mergeCell ref="G908:J908"/>
    <mergeCell ref="K908:N908"/>
    <mergeCell ref="O908:R908"/>
    <mergeCell ref="S908:V908"/>
    <mergeCell ref="B895:B897"/>
    <mergeCell ref="C895:D896"/>
    <mergeCell ref="E895:F896"/>
    <mergeCell ref="G895:H896"/>
    <mergeCell ref="I895:J896"/>
    <mergeCell ref="K895:P895"/>
    <mergeCell ref="Q895:T895"/>
    <mergeCell ref="U895:V896"/>
    <mergeCell ref="W895:X896"/>
    <mergeCell ref="AJ895:AN896"/>
    <mergeCell ref="K896:L896"/>
    <mergeCell ref="M896:N896"/>
    <mergeCell ref="O896:P896"/>
    <mergeCell ref="Q896:R896"/>
    <mergeCell ref="S896:T896"/>
    <mergeCell ref="C897:D897"/>
    <mergeCell ref="E897:F897"/>
    <mergeCell ref="G897:H897"/>
    <mergeCell ref="I897:J897"/>
    <mergeCell ref="K897:L897"/>
    <mergeCell ref="M897:N897"/>
    <mergeCell ref="O897:P897"/>
    <mergeCell ref="Q897:R897"/>
    <mergeCell ref="S897:T897"/>
    <mergeCell ref="U897:V897"/>
    <mergeCell ref="W897:X897"/>
    <mergeCell ref="AJ897:AN897"/>
    <mergeCell ref="AJ889:AN889"/>
    <mergeCell ref="B890:B893"/>
    <mergeCell ref="C890:F890"/>
    <mergeCell ref="G890:J890"/>
    <mergeCell ref="K890:N890"/>
    <mergeCell ref="O890:R890"/>
    <mergeCell ref="S890:V890"/>
    <mergeCell ref="W890:Z890"/>
    <mergeCell ref="AA890:AD890"/>
    <mergeCell ref="C891:F891"/>
    <mergeCell ref="G891:J891"/>
    <mergeCell ref="K891:N891"/>
    <mergeCell ref="O891:R891"/>
    <mergeCell ref="S891:V891"/>
    <mergeCell ref="W891:Z891"/>
    <mergeCell ref="AA891:AD891"/>
    <mergeCell ref="AJ891:AN891"/>
    <mergeCell ref="C892:F892"/>
    <mergeCell ref="G892:J892"/>
    <mergeCell ref="K892:N892"/>
    <mergeCell ref="O892:R892"/>
    <mergeCell ref="S892:V892"/>
    <mergeCell ref="W892:Z892"/>
    <mergeCell ref="AA892:AD892"/>
    <mergeCell ref="AJ892:AN892"/>
    <mergeCell ref="C893:F893"/>
    <mergeCell ref="G893:J893"/>
    <mergeCell ref="K893:N893"/>
    <mergeCell ref="O893:R893"/>
    <mergeCell ref="S893:V893"/>
    <mergeCell ref="W893:Z893"/>
    <mergeCell ref="AA893:AD893"/>
    <mergeCell ref="B885:B888"/>
    <mergeCell ref="C885:F885"/>
    <mergeCell ref="G885:J885"/>
    <mergeCell ref="K885:N885"/>
    <mergeCell ref="O885:R885"/>
    <mergeCell ref="S885:V885"/>
    <mergeCell ref="W885:Z885"/>
    <mergeCell ref="AA885:AD885"/>
    <mergeCell ref="AJ885:AN885"/>
    <mergeCell ref="C886:F886"/>
    <mergeCell ref="G886:J886"/>
    <mergeCell ref="K886:N886"/>
    <mergeCell ref="O886:R886"/>
    <mergeCell ref="S886:V886"/>
    <mergeCell ref="W886:Z886"/>
    <mergeCell ref="AA886:AD886"/>
    <mergeCell ref="AJ886:AN886"/>
    <mergeCell ref="C887:F887"/>
    <mergeCell ref="G887:J887"/>
    <mergeCell ref="K887:N887"/>
    <mergeCell ref="O887:R887"/>
    <mergeCell ref="S887:V887"/>
    <mergeCell ref="W887:Z887"/>
    <mergeCell ref="AA887:AD887"/>
    <mergeCell ref="C888:F888"/>
    <mergeCell ref="G888:J888"/>
    <mergeCell ref="K888:N888"/>
    <mergeCell ref="O888:R888"/>
    <mergeCell ref="S888:V888"/>
    <mergeCell ref="W888:Z888"/>
    <mergeCell ref="AA888:AD888"/>
    <mergeCell ref="AJ888:AN888"/>
    <mergeCell ref="C875:D876"/>
    <mergeCell ref="E875:F876"/>
    <mergeCell ref="G875:H876"/>
    <mergeCell ref="I875:J876"/>
    <mergeCell ref="K875:P875"/>
    <mergeCell ref="Q875:T875"/>
    <mergeCell ref="U875:V876"/>
    <mergeCell ref="W875:X876"/>
    <mergeCell ref="AJ875:AN876"/>
    <mergeCell ref="K876:L876"/>
    <mergeCell ref="M876:N876"/>
    <mergeCell ref="O876:P876"/>
    <mergeCell ref="Q876:R876"/>
    <mergeCell ref="S876:T876"/>
    <mergeCell ref="C877:D877"/>
    <mergeCell ref="E877:F877"/>
    <mergeCell ref="W877:X877"/>
    <mergeCell ref="AJ877:AN877"/>
    <mergeCell ref="AJ868:AN868"/>
    <mergeCell ref="AJ869:AN869"/>
    <mergeCell ref="B870:B873"/>
    <mergeCell ref="C870:F870"/>
    <mergeCell ref="G870:J870"/>
    <mergeCell ref="K870:N870"/>
    <mergeCell ref="O870:R870"/>
    <mergeCell ref="S870:V870"/>
    <mergeCell ref="W870:Z870"/>
    <mergeCell ref="AA870:AD870"/>
    <mergeCell ref="C871:F871"/>
    <mergeCell ref="G871:J871"/>
    <mergeCell ref="K871:N871"/>
    <mergeCell ref="O871:R871"/>
    <mergeCell ref="S871:V871"/>
    <mergeCell ref="W871:Z871"/>
    <mergeCell ref="AA871:AD871"/>
    <mergeCell ref="AJ871:AN871"/>
    <mergeCell ref="C872:F872"/>
    <mergeCell ref="G872:J872"/>
    <mergeCell ref="K872:N872"/>
    <mergeCell ref="O872:R872"/>
    <mergeCell ref="S872:V872"/>
    <mergeCell ref="W872:Z872"/>
    <mergeCell ref="AA872:AD872"/>
    <mergeCell ref="AJ872:AN872"/>
    <mergeCell ref="C873:F873"/>
    <mergeCell ref="G873:J873"/>
    <mergeCell ref="K873:N873"/>
    <mergeCell ref="O873:R873"/>
    <mergeCell ref="B859:C859"/>
    <mergeCell ref="Z862:AN862"/>
    <mergeCell ref="Z863:AN863"/>
    <mergeCell ref="B865:B868"/>
    <mergeCell ref="C865:F865"/>
    <mergeCell ref="G865:J865"/>
    <mergeCell ref="K865:N865"/>
    <mergeCell ref="O865:R865"/>
    <mergeCell ref="S865:V865"/>
    <mergeCell ref="W865:Z865"/>
    <mergeCell ref="AA865:AD865"/>
    <mergeCell ref="AJ865:AN865"/>
    <mergeCell ref="C866:F866"/>
    <mergeCell ref="G866:J866"/>
    <mergeCell ref="K866:N866"/>
    <mergeCell ref="O866:R866"/>
    <mergeCell ref="S866:V866"/>
    <mergeCell ref="W866:Z866"/>
    <mergeCell ref="AA866:AD866"/>
    <mergeCell ref="AJ866:AN866"/>
    <mergeCell ref="C867:F867"/>
    <mergeCell ref="G867:J867"/>
    <mergeCell ref="K867:N867"/>
    <mergeCell ref="O867:R867"/>
    <mergeCell ref="S867:V867"/>
    <mergeCell ref="W867:Z867"/>
    <mergeCell ref="AA867:AD867"/>
    <mergeCell ref="C868:F868"/>
    <mergeCell ref="G868:J868"/>
    <mergeCell ref="K868:N868"/>
    <mergeCell ref="O868:R868"/>
    <mergeCell ref="S868:V868"/>
    <mergeCell ref="O853:R853"/>
    <mergeCell ref="S853:V853"/>
    <mergeCell ref="W853:Z853"/>
    <mergeCell ref="AA853:AD853"/>
    <mergeCell ref="B855:B857"/>
    <mergeCell ref="C855:D856"/>
    <mergeCell ref="E855:F856"/>
    <mergeCell ref="G855:H856"/>
    <mergeCell ref="I855:J856"/>
    <mergeCell ref="K855:P855"/>
    <mergeCell ref="Q855:T855"/>
    <mergeCell ref="U855:V856"/>
    <mergeCell ref="W855:X856"/>
    <mergeCell ref="AJ855:AN856"/>
    <mergeCell ref="K856:L856"/>
    <mergeCell ref="M856:N856"/>
    <mergeCell ref="O856:P856"/>
    <mergeCell ref="Q856:R856"/>
    <mergeCell ref="S856:T856"/>
    <mergeCell ref="C857:D857"/>
    <mergeCell ref="E857:F857"/>
    <mergeCell ref="G857:H857"/>
    <mergeCell ref="I857:J857"/>
    <mergeCell ref="K857:L857"/>
    <mergeCell ref="M857:N857"/>
    <mergeCell ref="O857:P857"/>
    <mergeCell ref="Q857:R857"/>
    <mergeCell ref="S857:T857"/>
    <mergeCell ref="U857:V857"/>
    <mergeCell ref="W857:X857"/>
    <mergeCell ref="AJ857:AN857"/>
    <mergeCell ref="S848:V848"/>
    <mergeCell ref="W848:Z848"/>
    <mergeCell ref="AA848:AD848"/>
    <mergeCell ref="AJ848:AN848"/>
    <mergeCell ref="AJ849:AN849"/>
    <mergeCell ref="B850:B853"/>
    <mergeCell ref="C850:F850"/>
    <mergeCell ref="G850:J850"/>
    <mergeCell ref="K850:N850"/>
    <mergeCell ref="O850:R850"/>
    <mergeCell ref="S850:V850"/>
    <mergeCell ref="W850:Z850"/>
    <mergeCell ref="AA850:AD850"/>
    <mergeCell ref="C851:F851"/>
    <mergeCell ref="G851:J851"/>
    <mergeCell ref="K851:N851"/>
    <mergeCell ref="O851:R851"/>
    <mergeCell ref="S851:V851"/>
    <mergeCell ref="W851:Z851"/>
    <mergeCell ref="AA851:AD851"/>
    <mergeCell ref="AJ851:AN851"/>
    <mergeCell ref="C852:F852"/>
    <mergeCell ref="G852:J852"/>
    <mergeCell ref="K852:N852"/>
    <mergeCell ref="O852:R852"/>
    <mergeCell ref="S852:V852"/>
    <mergeCell ref="W852:Z852"/>
    <mergeCell ref="AA852:AD852"/>
    <mergeCell ref="AJ852:AN852"/>
    <mergeCell ref="C853:F853"/>
    <mergeCell ref="G853:J853"/>
    <mergeCell ref="K853:N853"/>
    <mergeCell ref="AJ837:AN837"/>
    <mergeCell ref="B839:C839"/>
    <mergeCell ref="Z842:AN842"/>
    <mergeCell ref="Z843:AN843"/>
    <mergeCell ref="B845:B848"/>
    <mergeCell ref="C845:F845"/>
    <mergeCell ref="G845:J845"/>
    <mergeCell ref="K845:N845"/>
    <mergeCell ref="O845:R845"/>
    <mergeCell ref="S845:V845"/>
    <mergeCell ref="W845:Z845"/>
    <mergeCell ref="AA845:AD845"/>
    <mergeCell ref="AJ845:AN845"/>
    <mergeCell ref="C846:F846"/>
    <mergeCell ref="G846:J846"/>
    <mergeCell ref="K846:N846"/>
    <mergeCell ref="O846:R846"/>
    <mergeCell ref="S846:V846"/>
    <mergeCell ref="W846:Z846"/>
    <mergeCell ref="AA846:AD846"/>
    <mergeCell ref="AJ846:AN846"/>
    <mergeCell ref="C847:F847"/>
    <mergeCell ref="G847:J847"/>
    <mergeCell ref="K847:N847"/>
    <mergeCell ref="O847:R847"/>
    <mergeCell ref="S847:V847"/>
    <mergeCell ref="W847:Z847"/>
    <mergeCell ref="AA847:AD847"/>
    <mergeCell ref="C848:F848"/>
    <mergeCell ref="G848:J848"/>
    <mergeCell ref="K848:N848"/>
    <mergeCell ref="O848:R848"/>
    <mergeCell ref="G833:J833"/>
    <mergeCell ref="K833:N833"/>
    <mergeCell ref="O833:R833"/>
    <mergeCell ref="S833:V833"/>
    <mergeCell ref="W833:Z833"/>
    <mergeCell ref="AA833:AD833"/>
    <mergeCell ref="B835:B837"/>
    <mergeCell ref="C835:D836"/>
    <mergeCell ref="E835:F836"/>
    <mergeCell ref="G835:H836"/>
    <mergeCell ref="I835:J836"/>
    <mergeCell ref="K835:P835"/>
    <mergeCell ref="Q835:T835"/>
    <mergeCell ref="U835:V836"/>
    <mergeCell ref="W835:X836"/>
    <mergeCell ref="AJ835:AN836"/>
    <mergeCell ref="K836:L836"/>
    <mergeCell ref="M836:N836"/>
    <mergeCell ref="O836:P836"/>
    <mergeCell ref="Q836:R836"/>
    <mergeCell ref="S836:T836"/>
    <mergeCell ref="C837:D837"/>
    <mergeCell ref="E837:F837"/>
    <mergeCell ref="G837:H837"/>
    <mergeCell ref="I837:J837"/>
    <mergeCell ref="K837:L837"/>
    <mergeCell ref="M837:N837"/>
    <mergeCell ref="O837:P837"/>
    <mergeCell ref="Q837:R837"/>
    <mergeCell ref="S837:T837"/>
    <mergeCell ref="U837:V837"/>
    <mergeCell ref="W837:X837"/>
    <mergeCell ref="K828:N828"/>
    <mergeCell ref="O828:R828"/>
    <mergeCell ref="S828:V828"/>
    <mergeCell ref="W828:Z828"/>
    <mergeCell ref="AA828:AD828"/>
    <mergeCell ref="AJ828:AN828"/>
    <mergeCell ref="AJ829:AN829"/>
    <mergeCell ref="B830:B833"/>
    <mergeCell ref="C830:F830"/>
    <mergeCell ref="G830:J830"/>
    <mergeCell ref="K830:N830"/>
    <mergeCell ref="O830:R830"/>
    <mergeCell ref="S830:V830"/>
    <mergeCell ref="W830:Z830"/>
    <mergeCell ref="AA830:AD830"/>
    <mergeCell ref="C831:F831"/>
    <mergeCell ref="G831:J831"/>
    <mergeCell ref="K831:N831"/>
    <mergeCell ref="O831:R831"/>
    <mergeCell ref="S831:V831"/>
    <mergeCell ref="W831:Z831"/>
    <mergeCell ref="AA831:AD831"/>
    <mergeCell ref="AJ831:AN831"/>
    <mergeCell ref="C832:F832"/>
    <mergeCell ref="G832:J832"/>
    <mergeCell ref="K832:N832"/>
    <mergeCell ref="O832:R832"/>
    <mergeCell ref="S832:V832"/>
    <mergeCell ref="W832:Z832"/>
    <mergeCell ref="AA832:AD832"/>
    <mergeCell ref="AJ832:AN832"/>
    <mergeCell ref="C833:F833"/>
    <mergeCell ref="U817:V817"/>
    <mergeCell ref="W817:X817"/>
    <mergeCell ref="AJ817:AN817"/>
    <mergeCell ref="B819:C819"/>
    <mergeCell ref="Z822:AN822"/>
    <mergeCell ref="Z823:AN823"/>
    <mergeCell ref="B825:B828"/>
    <mergeCell ref="C825:F825"/>
    <mergeCell ref="G825:J825"/>
    <mergeCell ref="K825:N825"/>
    <mergeCell ref="O825:R825"/>
    <mergeCell ref="S825:V825"/>
    <mergeCell ref="W825:Z825"/>
    <mergeCell ref="AA825:AD825"/>
    <mergeCell ref="AJ825:AN825"/>
    <mergeCell ref="C826:F826"/>
    <mergeCell ref="G826:J826"/>
    <mergeCell ref="K826:N826"/>
    <mergeCell ref="O826:R826"/>
    <mergeCell ref="S826:V826"/>
    <mergeCell ref="W826:Z826"/>
    <mergeCell ref="AA826:AD826"/>
    <mergeCell ref="AJ826:AN826"/>
    <mergeCell ref="C827:F827"/>
    <mergeCell ref="G827:J827"/>
    <mergeCell ref="K827:N827"/>
    <mergeCell ref="O827:R827"/>
    <mergeCell ref="S827:V827"/>
    <mergeCell ref="W827:Z827"/>
    <mergeCell ref="AA827:AD827"/>
    <mergeCell ref="C828:F828"/>
    <mergeCell ref="G828:J828"/>
    <mergeCell ref="AJ812:AN812"/>
    <mergeCell ref="C813:F813"/>
    <mergeCell ref="G813:J813"/>
    <mergeCell ref="K813:N813"/>
    <mergeCell ref="O813:R813"/>
    <mergeCell ref="S813:V813"/>
    <mergeCell ref="W813:Z813"/>
    <mergeCell ref="AA813:AD813"/>
    <mergeCell ref="B815:B817"/>
    <mergeCell ref="C815:D816"/>
    <mergeCell ref="E815:F816"/>
    <mergeCell ref="G815:H816"/>
    <mergeCell ref="I815:J816"/>
    <mergeCell ref="K815:P815"/>
    <mergeCell ref="Q815:T815"/>
    <mergeCell ref="U815:V816"/>
    <mergeCell ref="W815:X816"/>
    <mergeCell ref="AJ815:AN816"/>
    <mergeCell ref="K816:L816"/>
    <mergeCell ref="M816:N816"/>
    <mergeCell ref="O816:P816"/>
    <mergeCell ref="Q816:R816"/>
    <mergeCell ref="S816:T816"/>
    <mergeCell ref="C817:D817"/>
    <mergeCell ref="E817:F817"/>
    <mergeCell ref="G817:H817"/>
    <mergeCell ref="I817:J817"/>
    <mergeCell ref="K817:L817"/>
    <mergeCell ref="M817:N817"/>
    <mergeCell ref="O817:P817"/>
    <mergeCell ref="Q817:R817"/>
    <mergeCell ref="S817:T817"/>
    <mergeCell ref="C808:F808"/>
    <mergeCell ref="G808:J808"/>
    <mergeCell ref="K808:N808"/>
    <mergeCell ref="O808:R808"/>
    <mergeCell ref="S808:V808"/>
    <mergeCell ref="W808:Z808"/>
    <mergeCell ref="AA808:AD808"/>
    <mergeCell ref="AJ808:AN808"/>
    <mergeCell ref="AJ809:AN809"/>
    <mergeCell ref="B810:B813"/>
    <mergeCell ref="C810:F810"/>
    <mergeCell ref="G810:J810"/>
    <mergeCell ref="K810:N810"/>
    <mergeCell ref="O810:R810"/>
    <mergeCell ref="S810:V810"/>
    <mergeCell ref="W810:Z810"/>
    <mergeCell ref="AA810:AD810"/>
    <mergeCell ref="C811:F811"/>
    <mergeCell ref="G811:J811"/>
    <mergeCell ref="K811:N811"/>
    <mergeCell ref="O811:R811"/>
    <mergeCell ref="S811:V811"/>
    <mergeCell ref="W811:Z811"/>
    <mergeCell ref="AA811:AD811"/>
    <mergeCell ref="AJ811:AN811"/>
    <mergeCell ref="C812:F812"/>
    <mergeCell ref="G812:J812"/>
    <mergeCell ref="K812:N812"/>
    <mergeCell ref="O812:R812"/>
    <mergeCell ref="S812:V812"/>
    <mergeCell ref="W812:Z812"/>
    <mergeCell ref="AA812:AD812"/>
    <mergeCell ref="M797:N797"/>
    <mergeCell ref="O797:P797"/>
    <mergeCell ref="Q797:R797"/>
    <mergeCell ref="S797:T797"/>
    <mergeCell ref="U797:V797"/>
    <mergeCell ref="W797:X797"/>
    <mergeCell ref="AJ797:AN797"/>
    <mergeCell ref="B799:C799"/>
    <mergeCell ref="Z802:AN802"/>
    <mergeCell ref="Z803:AN803"/>
    <mergeCell ref="B805:B808"/>
    <mergeCell ref="C805:F805"/>
    <mergeCell ref="G805:J805"/>
    <mergeCell ref="K805:N805"/>
    <mergeCell ref="O805:R805"/>
    <mergeCell ref="S805:V805"/>
    <mergeCell ref="W805:Z805"/>
    <mergeCell ref="AA805:AD805"/>
    <mergeCell ref="AJ805:AN805"/>
    <mergeCell ref="C806:F806"/>
    <mergeCell ref="G806:J806"/>
    <mergeCell ref="K806:N806"/>
    <mergeCell ref="O806:R806"/>
    <mergeCell ref="S806:V806"/>
    <mergeCell ref="W806:Z806"/>
    <mergeCell ref="AA806:AD806"/>
    <mergeCell ref="AJ806:AN806"/>
    <mergeCell ref="C807:F807"/>
    <mergeCell ref="G807:J807"/>
    <mergeCell ref="K807:N807"/>
    <mergeCell ref="O807:R807"/>
    <mergeCell ref="S807:V807"/>
    <mergeCell ref="O792:R792"/>
    <mergeCell ref="S792:V792"/>
    <mergeCell ref="W792:Z792"/>
    <mergeCell ref="AA792:AD792"/>
    <mergeCell ref="AJ792:AN792"/>
    <mergeCell ref="C793:F793"/>
    <mergeCell ref="G793:J793"/>
    <mergeCell ref="K793:N793"/>
    <mergeCell ref="O793:R793"/>
    <mergeCell ref="S793:V793"/>
    <mergeCell ref="W793:Z793"/>
    <mergeCell ref="AA793:AD793"/>
    <mergeCell ref="B795:B797"/>
    <mergeCell ref="C795:D796"/>
    <mergeCell ref="E795:F796"/>
    <mergeCell ref="G795:H796"/>
    <mergeCell ref="I795:J796"/>
    <mergeCell ref="K795:P795"/>
    <mergeCell ref="Q795:T795"/>
    <mergeCell ref="U795:V796"/>
    <mergeCell ref="W795:X796"/>
    <mergeCell ref="AJ795:AN796"/>
    <mergeCell ref="K796:L796"/>
    <mergeCell ref="M796:N796"/>
    <mergeCell ref="O796:P796"/>
    <mergeCell ref="Q796:R796"/>
    <mergeCell ref="S796:T796"/>
    <mergeCell ref="C797:D797"/>
    <mergeCell ref="E797:F797"/>
    <mergeCell ref="G797:H797"/>
    <mergeCell ref="I797:J797"/>
    <mergeCell ref="K797:L797"/>
    <mergeCell ref="O787:R787"/>
    <mergeCell ref="S787:V787"/>
    <mergeCell ref="W787:Z787"/>
    <mergeCell ref="AA787:AD787"/>
    <mergeCell ref="C788:F788"/>
    <mergeCell ref="G788:J788"/>
    <mergeCell ref="K788:N788"/>
    <mergeCell ref="O788:R788"/>
    <mergeCell ref="S788:V788"/>
    <mergeCell ref="W788:Z788"/>
    <mergeCell ref="AA788:AD788"/>
    <mergeCell ref="AJ788:AN788"/>
    <mergeCell ref="AJ789:AN789"/>
    <mergeCell ref="B790:B793"/>
    <mergeCell ref="C790:F790"/>
    <mergeCell ref="G790:J790"/>
    <mergeCell ref="K790:N790"/>
    <mergeCell ref="O790:R790"/>
    <mergeCell ref="S790:V790"/>
    <mergeCell ref="W790:Z790"/>
    <mergeCell ref="AA790:AD790"/>
    <mergeCell ref="C791:F791"/>
    <mergeCell ref="G791:J791"/>
    <mergeCell ref="K791:N791"/>
    <mergeCell ref="O791:R791"/>
    <mergeCell ref="S791:V791"/>
    <mergeCell ref="W791:Z791"/>
    <mergeCell ref="AA791:AD791"/>
    <mergeCell ref="AJ791:AN791"/>
    <mergeCell ref="C792:F792"/>
    <mergeCell ref="G792:J792"/>
    <mergeCell ref="K792:N792"/>
    <mergeCell ref="I777:J777"/>
    <mergeCell ref="K777:L777"/>
    <mergeCell ref="M777:N777"/>
    <mergeCell ref="O777:P777"/>
    <mergeCell ref="Q777:R777"/>
    <mergeCell ref="S777:T777"/>
    <mergeCell ref="U777:V777"/>
    <mergeCell ref="W777:X777"/>
    <mergeCell ref="AJ777:AN777"/>
    <mergeCell ref="B779:C779"/>
    <mergeCell ref="Z782:AN782"/>
    <mergeCell ref="Z783:AN783"/>
    <mergeCell ref="B785:B788"/>
    <mergeCell ref="C785:F785"/>
    <mergeCell ref="G785:J785"/>
    <mergeCell ref="K785:N785"/>
    <mergeCell ref="O785:R785"/>
    <mergeCell ref="S785:V785"/>
    <mergeCell ref="W785:Z785"/>
    <mergeCell ref="AA785:AD785"/>
    <mergeCell ref="AJ785:AN785"/>
    <mergeCell ref="C786:F786"/>
    <mergeCell ref="G786:J786"/>
    <mergeCell ref="K786:N786"/>
    <mergeCell ref="O786:R786"/>
    <mergeCell ref="S786:V786"/>
    <mergeCell ref="W786:Z786"/>
    <mergeCell ref="AA786:AD786"/>
    <mergeCell ref="AJ786:AN786"/>
    <mergeCell ref="C787:F787"/>
    <mergeCell ref="G787:J787"/>
    <mergeCell ref="K787:N787"/>
    <mergeCell ref="G772:J772"/>
    <mergeCell ref="K772:N772"/>
    <mergeCell ref="O772:R772"/>
    <mergeCell ref="S772:V772"/>
    <mergeCell ref="W772:Z772"/>
    <mergeCell ref="AA772:AD772"/>
    <mergeCell ref="AJ772:AN772"/>
    <mergeCell ref="C773:F773"/>
    <mergeCell ref="G773:J773"/>
    <mergeCell ref="K773:N773"/>
    <mergeCell ref="O773:R773"/>
    <mergeCell ref="S773:V773"/>
    <mergeCell ref="W773:Z773"/>
    <mergeCell ref="AA773:AD773"/>
    <mergeCell ref="B775:B777"/>
    <mergeCell ref="C775:D776"/>
    <mergeCell ref="E775:F776"/>
    <mergeCell ref="G775:H776"/>
    <mergeCell ref="I775:J776"/>
    <mergeCell ref="K775:P775"/>
    <mergeCell ref="Q775:T775"/>
    <mergeCell ref="U775:V776"/>
    <mergeCell ref="W775:X776"/>
    <mergeCell ref="AJ775:AN776"/>
    <mergeCell ref="K776:L776"/>
    <mergeCell ref="M776:N776"/>
    <mergeCell ref="O776:P776"/>
    <mergeCell ref="Q776:R776"/>
    <mergeCell ref="S776:T776"/>
    <mergeCell ref="C777:D777"/>
    <mergeCell ref="E777:F777"/>
    <mergeCell ref="G777:H777"/>
    <mergeCell ref="G767:J767"/>
    <mergeCell ref="K767:N767"/>
    <mergeCell ref="O767:R767"/>
    <mergeCell ref="S767:V767"/>
    <mergeCell ref="W767:Z767"/>
    <mergeCell ref="AA767:AD767"/>
    <mergeCell ref="C768:F768"/>
    <mergeCell ref="G768:J768"/>
    <mergeCell ref="K768:N768"/>
    <mergeCell ref="O768:R768"/>
    <mergeCell ref="S768:V768"/>
    <mergeCell ref="W768:Z768"/>
    <mergeCell ref="AA768:AD768"/>
    <mergeCell ref="AJ768:AN768"/>
    <mergeCell ref="AJ769:AN769"/>
    <mergeCell ref="B770:B773"/>
    <mergeCell ref="C770:F770"/>
    <mergeCell ref="G770:J770"/>
    <mergeCell ref="K770:N770"/>
    <mergeCell ref="O770:R770"/>
    <mergeCell ref="S770:V770"/>
    <mergeCell ref="W770:Z770"/>
    <mergeCell ref="AA770:AD770"/>
    <mergeCell ref="C771:F771"/>
    <mergeCell ref="G771:J771"/>
    <mergeCell ref="K771:N771"/>
    <mergeCell ref="O771:R771"/>
    <mergeCell ref="S771:V771"/>
    <mergeCell ref="W771:Z771"/>
    <mergeCell ref="AA771:AD771"/>
    <mergeCell ref="AJ771:AN771"/>
    <mergeCell ref="C772:F772"/>
    <mergeCell ref="E757:F757"/>
    <mergeCell ref="G757:H757"/>
    <mergeCell ref="I757:J757"/>
    <mergeCell ref="K757:L757"/>
    <mergeCell ref="M757:N757"/>
    <mergeCell ref="O757:P757"/>
    <mergeCell ref="Q757:R757"/>
    <mergeCell ref="S757:T757"/>
    <mergeCell ref="U757:V757"/>
    <mergeCell ref="W757:X757"/>
    <mergeCell ref="AJ757:AN757"/>
    <mergeCell ref="B759:C759"/>
    <mergeCell ref="Z762:AN762"/>
    <mergeCell ref="Z763:AN763"/>
    <mergeCell ref="B765:B768"/>
    <mergeCell ref="C765:F765"/>
    <mergeCell ref="G765:J765"/>
    <mergeCell ref="K765:N765"/>
    <mergeCell ref="O765:R765"/>
    <mergeCell ref="S765:V765"/>
    <mergeCell ref="W765:Z765"/>
    <mergeCell ref="AA765:AD765"/>
    <mergeCell ref="AJ765:AN765"/>
    <mergeCell ref="C766:F766"/>
    <mergeCell ref="G766:J766"/>
    <mergeCell ref="K766:N766"/>
    <mergeCell ref="O766:R766"/>
    <mergeCell ref="S766:V766"/>
    <mergeCell ref="W766:Z766"/>
    <mergeCell ref="AA766:AD766"/>
    <mergeCell ref="AJ766:AN766"/>
    <mergeCell ref="C767:F767"/>
    <mergeCell ref="AJ751:AN751"/>
    <mergeCell ref="C752:F752"/>
    <mergeCell ref="G752:J752"/>
    <mergeCell ref="K752:N752"/>
    <mergeCell ref="O752:R752"/>
    <mergeCell ref="S752:V752"/>
    <mergeCell ref="W752:Z752"/>
    <mergeCell ref="AA752:AD752"/>
    <mergeCell ref="AJ752:AN752"/>
    <mergeCell ref="C753:F753"/>
    <mergeCell ref="G753:J753"/>
    <mergeCell ref="K753:N753"/>
    <mergeCell ref="O753:R753"/>
    <mergeCell ref="S753:V753"/>
    <mergeCell ref="W753:Z753"/>
    <mergeCell ref="AA753:AD753"/>
    <mergeCell ref="B755:B757"/>
    <mergeCell ref="C755:D756"/>
    <mergeCell ref="E755:F756"/>
    <mergeCell ref="G755:H756"/>
    <mergeCell ref="I755:J756"/>
    <mergeCell ref="K755:P755"/>
    <mergeCell ref="Q755:T755"/>
    <mergeCell ref="U755:V756"/>
    <mergeCell ref="W755:X756"/>
    <mergeCell ref="AJ755:AN756"/>
    <mergeCell ref="K756:L756"/>
    <mergeCell ref="M756:N756"/>
    <mergeCell ref="O756:P756"/>
    <mergeCell ref="Q756:R756"/>
    <mergeCell ref="S756:T756"/>
    <mergeCell ref="C757:D757"/>
    <mergeCell ref="C748:F748"/>
    <mergeCell ref="G748:J748"/>
    <mergeCell ref="K748:N748"/>
    <mergeCell ref="O748:R748"/>
    <mergeCell ref="S748:V748"/>
    <mergeCell ref="B750:B753"/>
    <mergeCell ref="C750:F750"/>
    <mergeCell ref="G750:J750"/>
    <mergeCell ref="K750:N750"/>
    <mergeCell ref="O750:R750"/>
    <mergeCell ref="S750:V750"/>
    <mergeCell ref="W750:Z750"/>
    <mergeCell ref="AA750:AD750"/>
    <mergeCell ref="C751:F751"/>
    <mergeCell ref="G751:J751"/>
    <mergeCell ref="K751:N751"/>
    <mergeCell ref="O751:R751"/>
    <mergeCell ref="S751:V751"/>
    <mergeCell ref="W751:Z751"/>
    <mergeCell ref="AA751:AD751"/>
    <mergeCell ref="G745:J745"/>
    <mergeCell ref="K745:N745"/>
    <mergeCell ref="O745:R745"/>
    <mergeCell ref="S745:V745"/>
    <mergeCell ref="W745:Z745"/>
    <mergeCell ref="AA745:AD745"/>
    <mergeCell ref="AJ745:AN745"/>
    <mergeCell ref="C746:F746"/>
    <mergeCell ref="G746:J746"/>
    <mergeCell ref="K746:N746"/>
    <mergeCell ref="O746:R746"/>
    <mergeCell ref="S746:V746"/>
    <mergeCell ref="W746:Z746"/>
    <mergeCell ref="AA746:AD746"/>
    <mergeCell ref="AJ746:AN746"/>
    <mergeCell ref="C747:F747"/>
    <mergeCell ref="G747:J747"/>
    <mergeCell ref="K747:N747"/>
    <mergeCell ref="O747:R747"/>
    <mergeCell ref="S747:V747"/>
    <mergeCell ref="W747:Z747"/>
    <mergeCell ref="AA747:AD747"/>
    <mergeCell ref="AE745:AH745"/>
    <mergeCell ref="AE746:AH746"/>
    <mergeCell ref="AE747:AH747"/>
    <mergeCell ref="AJ735:AN736"/>
    <mergeCell ref="K736:L736"/>
    <mergeCell ref="M736:N736"/>
    <mergeCell ref="O736:P736"/>
    <mergeCell ref="Q736:R736"/>
    <mergeCell ref="S736:T736"/>
    <mergeCell ref="C737:D737"/>
    <mergeCell ref="E737:F737"/>
    <mergeCell ref="G737:H737"/>
    <mergeCell ref="I737:J737"/>
    <mergeCell ref="K737:L737"/>
    <mergeCell ref="M737:N737"/>
    <mergeCell ref="O737:P737"/>
    <mergeCell ref="Q737:R737"/>
    <mergeCell ref="S737:T737"/>
    <mergeCell ref="U737:V737"/>
    <mergeCell ref="W737:X737"/>
    <mergeCell ref="AJ737:AN737"/>
    <mergeCell ref="C733:F733"/>
    <mergeCell ref="G733:J733"/>
    <mergeCell ref="K733:N733"/>
    <mergeCell ref="O733:R733"/>
    <mergeCell ref="S733:V733"/>
    <mergeCell ref="W733:Z733"/>
    <mergeCell ref="AA733:AD733"/>
    <mergeCell ref="AE733:AH733"/>
    <mergeCell ref="B735:B737"/>
    <mergeCell ref="C735:D736"/>
    <mergeCell ref="E735:F736"/>
    <mergeCell ref="G735:H736"/>
    <mergeCell ref="I735:J736"/>
    <mergeCell ref="K735:P735"/>
    <mergeCell ref="Q735:T735"/>
    <mergeCell ref="U735:V736"/>
    <mergeCell ref="W735:X736"/>
    <mergeCell ref="W730:Z730"/>
    <mergeCell ref="AA730:AD730"/>
    <mergeCell ref="C731:F731"/>
    <mergeCell ref="G731:J731"/>
    <mergeCell ref="K731:N731"/>
    <mergeCell ref="O731:R731"/>
    <mergeCell ref="S731:V731"/>
    <mergeCell ref="W731:Z731"/>
    <mergeCell ref="AA731:AD731"/>
    <mergeCell ref="AJ731:AN731"/>
    <mergeCell ref="C732:F732"/>
    <mergeCell ref="G732:J732"/>
    <mergeCell ref="K732:N732"/>
    <mergeCell ref="O732:R732"/>
    <mergeCell ref="S732:V732"/>
    <mergeCell ref="W732:Z732"/>
    <mergeCell ref="AA732:AD732"/>
    <mergeCell ref="AJ732:AN732"/>
    <mergeCell ref="B725:B728"/>
    <mergeCell ref="C725:F725"/>
    <mergeCell ref="G725:J725"/>
    <mergeCell ref="K725:N725"/>
    <mergeCell ref="O725:R725"/>
    <mergeCell ref="S725:V725"/>
    <mergeCell ref="W725:Z725"/>
    <mergeCell ref="AA725:AD725"/>
    <mergeCell ref="AJ725:AN725"/>
    <mergeCell ref="C726:F726"/>
    <mergeCell ref="G726:J726"/>
    <mergeCell ref="K726:N726"/>
    <mergeCell ref="O726:R726"/>
    <mergeCell ref="S726:V726"/>
    <mergeCell ref="W726:Z726"/>
    <mergeCell ref="AA726:AD726"/>
    <mergeCell ref="AJ726:AN726"/>
    <mergeCell ref="C727:F727"/>
    <mergeCell ref="G727:J727"/>
    <mergeCell ref="K727:N727"/>
    <mergeCell ref="O727:R727"/>
    <mergeCell ref="S727:V727"/>
    <mergeCell ref="W727:Z727"/>
    <mergeCell ref="AA727:AD727"/>
    <mergeCell ref="C728:F728"/>
    <mergeCell ref="G728:J728"/>
    <mergeCell ref="K728:N728"/>
    <mergeCell ref="O728:R728"/>
    <mergeCell ref="S728:V728"/>
    <mergeCell ref="W728:Z728"/>
    <mergeCell ref="AA728:AD728"/>
    <mergeCell ref="AJ728:AN728"/>
    <mergeCell ref="O716:P716"/>
    <mergeCell ref="Q716:R716"/>
    <mergeCell ref="S716:T716"/>
    <mergeCell ref="C717:D717"/>
    <mergeCell ref="E717:F717"/>
    <mergeCell ref="G717:H717"/>
    <mergeCell ref="I717:J717"/>
    <mergeCell ref="K717:L717"/>
    <mergeCell ref="M717:N717"/>
    <mergeCell ref="O717:P717"/>
    <mergeCell ref="Q717:R717"/>
    <mergeCell ref="S717:T717"/>
    <mergeCell ref="U717:V717"/>
    <mergeCell ref="C708:F708"/>
    <mergeCell ref="G708:J708"/>
    <mergeCell ref="K708:N708"/>
    <mergeCell ref="O708:R708"/>
    <mergeCell ref="S708:V708"/>
    <mergeCell ref="W708:Z708"/>
    <mergeCell ref="AA708:AD708"/>
    <mergeCell ref="AJ708:AN708"/>
    <mergeCell ref="AJ709:AN709"/>
    <mergeCell ref="B710:B713"/>
    <mergeCell ref="C710:F710"/>
    <mergeCell ref="G710:J710"/>
    <mergeCell ref="K710:N710"/>
    <mergeCell ref="O710:R710"/>
    <mergeCell ref="S710:V710"/>
    <mergeCell ref="W710:Z710"/>
    <mergeCell ref="AA710:AD710"/>
    <mergeCell ref="C711:F711"/>
    <mergeCell ref="G711:J711"/>
    <mergeCell ref="K711:N711"/>
    <mergeCell ref="O711:R711"/>
    <mergeCell ref="S711:V711"/>
    <mergeCell ref="W711:Z711"/>
    <mergeCell ref="AA711:AD711"/>
    <mergeCell ref="AJ711:AN711"/>
    <mergeCell ref="C712:F712"/>
    <mergeCell ref="G712:J712"/>
    <mergeCell ref="K712:N712"/>
    <mergeCell ref="O712:R712"/>
    <mergeCell ref="S712:V712"/>
    <mergeCell ref="W712:Z712"/>
    <mergeCell ref="AA712:AD712"/>
    <mergeCell ref="AE710:AH710"/>
    <mergeCell ref="AE711:AH711"/>
    <mergeCell ref="AE712:AH712"/>
    <mergeCell ref="AE713:AH713"/>
    <mergeCell ref="K705:N705"/>
    <mergeCell ref="O705:R705"/>
    <mergeCell ref="S705:V705"/>
    <mergeCell ref="W705:Z705"/>
    <mergeCell ref="AA705:AD705"/>
    <mergeCell ref="AJ705:AN705"/>
    <mergeCell ref="C706:F706"/>
    <mergeCell ref="G706:J706"/>
    <mergeCell ref="K706:N706"/>
    <mergeCell ref="O706:R706"/>
    <mergeCell ref="S706:V706"/>
    <mergeCell ref="W706:Z706"/>
    <mergeCell ref="AA706:AD706"/>
    <mergeCell ref="AJ706:AN706"/>
    <mergeCell ref="C707:F707"/>
    <mergeCell ref="G707:J707"/>
    <mergeCell ref="K707:N707"/>
    <mergeCell ref="O707:R707"/>
    <mergeCell ref="S707:V707"/>
    <mergeCell ref="W707:Z707"/>
    <mergeCell ref="AA707:AD707"/>
    <mergeCell ref="B695:B697"/>
    <mergeCell ref="C695:D696"/>
    <mergeCell ref="E695:F696"/>
    <mergeCell ref="G695:H696"/>
    <mergeCell ref="I695:J696"/>
    <mergeCell ref="K695:P695"/>
    <mergeCell ref="Q695:T695"/>
    <mergeCell ref="U695:V696"/>
    <mergeCell ref="W695:X696"/>
    <mergeCell ref="AJ695:AN696"/>
    <mergeCell ref="K696:L696"/>
    <mergeCell ref="M696:N696"/>
    <mergeCell ref="O696:P696"/>
    <mergeCell ref="Q696:R696"/>
    <mergeCell ref="S696:T696"/>
    <mergeCell ref="C697:D697"/>
    <mergeCell ref="E697:F697"/>
    <mergeCell ref="G697:H697"/>
    <mergeCell ref="I697:J697"/>
    <mergeCell ref="K697:L697"/>
    <mergeCell ref="M697:N697"/>
    <mergeCell ref="O697:P697"/>
    <mergeCell ref="Q697:R697"/>
    <mergeCell ref="S697:T697"/>
    <mergeCell ref="U697:V697"/>
    <mergeCell ref="W697:X697"/>
    <mergeCell ref="AJ697:AN697"/>
    <mergeCell ref="B690:B693"/>
    <mergeCell ref="C690:F690"/>
    <mergeCell ref="G690:J690"/>
    <mergeCell ref="K690:N690"/>
    <mergeCell ref="O690:R690"/>
    <mergeCell ref="S690:V690"/>
    <mergeCell ref="W690:Z690"/>
    <mergeCell ref="AA690:AD690"/>
    <mergeCell ref="C691:F691"/>
    <mergeCell ref="G691:J691"/>
    <mergeCell ref="K691:N691"/>
    <mergeCell ref="O691:R691"/>
    <mergeCell ref="S691:V691"/>
    <mergeCell ref="W691:Z691"/>
    <mergeCell ref="AA691:AD691"/>
    <mergeCell ref="AJ691:AN691"/>
    <mergeCell ref="C692:F692"/>
    <mergeCell ref="G692:J692"/>
    <mergeCell ref="K692:N692"/>
    <mergeCell ref="O692:R692"/>
    <mergeCell ref="S692:V692"/>
    <mergeCell ref="W692:Z692"/>
    <mergeCell ref="AA692:AD692"/>
    <mergeCell ref="AJ692:AN692"/>
    <mergeCell ref="C693:F693"/>
    <mergeCell ref="G693:J693"/>
    <mergeCell ref="K693:N693"/>
    <mergeCell ref="O693:R693"/>
    <mergeCell ref="S693:V693"/>
    <mergeCell ref="W693:Z693"/>
    <mergeCell ref="AA693:AD693"/>
    <mergeCell ref="AE690:AH690"/>
    <mergeCell ref="B685:B688"/>
    <mergeCell ref="C685:F685"/>
    <mergeCell ref="G685:J685"/>
    <mergeCell ref="K685:N685"/>
    <mergeCell ref="O685:R685"/>
    <mergeCell ref="S685:V685"/>
    <mergeCell ref="W685:Z685"/>
    <mergeCell ref="AA685:AD685"/>
    <mergeCell ref="AJ685:AN685"/>
    <mergeCell ref="C686:F686"/>
    <mergeCell ref="G686:J686"/>
    <mergeCell ref="K686:N686"/>
    <mergeCell ref="O686:R686"/>
    <mergeCell ref="S686:V686"/>
    <mergeCell ref="W686:Z686"/>
    <mergeCell ref="AA686:AD686"/>
    <mergeCell ref="AJ686:AN686"/>
    <mergeCell ref="C687:F687"/>
    <mergeCell ref="G687:J687"/>
    <mergeCell ref="K687:N687"/>
    <mergeCell ref="O687:R687"/>
    <mergeCell ref="S687:V687"/>
    <mergeCell ref="W687:Z687"/>
    <mergeCell ref="AA687:AD687"/>
    <mergeCell ref="C688:F688"/>
    <mergeCell ref="G688:J688"/>
    <mergeCell ref="K688:N688"/>
    <mergeCell ref="AE685:AH685"/>
    <mergeCell ref="AE686:AH686"/>
    <mergeCell ref="AE687:AH687"/>
    <mergeCell ref="AE688:AH688"/>
    <mergeCell ref="O688:R688"/>
    <mergeCell ref="G675:H676"/>
    <mergeCell ref="I675:J676"/>
    <mergeCell ref="K675:P675"/>
    <mergeCell ref="Q675:T675"/>
    <mergeCell ref="U675:V676"/>
    <mergeCell ref="W675:X676"/>
    <mergeCell ref="AJ675:AN676"/>
    <mergeCell ref="K676:L676"/>
    <mergeCell ref="M676:N676"/>
    <mergeCell ref="O676:P676"/>
    <mergeCell ref="Q676:R676"/>
    <mergeCell ref="S676:T676"/>
    <mergeCell ref="C677:D677"/>
    <mergeCell ref="E677:F677"/>
    <mergeCell ref="G677:H677"/>
    <mergeCell ref="I677:J677"/>
    <mergeCell ref="K677:L677"/>
    <mergeCell ref="M677:N677"/>
    <mergeCell ref="O677:P677"/>
    <mergeCell ref="Q677:R677"/>
    <mergeCell ref="S677:T677"/>
    <mergeCell ref="U677:V677"/>
    <mergeCell ref="W677:X677"/>
    <mergeCell ref="AJ677:AN677"/>
    <mergeCell ref="Y675:Z676"/>
    <mergeCell ref="AA675:AB676"/>
    <mergeCell ref="Y677:Z677"/>
    <mergeCell ref="AA677:AB677"/>
    <mergeCell ref="O668:R668"/>
    <mergeCell ref="S668:V668"/>
    <mergeCell ref="W668:Z668"/>
    <mergeCell ref="AA668:AD668"/>
    <mergeCell ref="AJ668:AN668"/>
    <mergeCell ref="AJ669:AN669"/>
    <mergeCell ref="B670:B673"/>
    <mergeCell ref="C670:F670"/>
    <mergeCell ref="G670:J670"/>
    <mergeCell ref="K670:N670"/>
    <mergeCell ref="O670:R670"/>
    <mergeCell ref="S670:V670"/>
    <mergeCell ref="W670:Z670"/>
    <mergeCell ref="AA670:AD670"/>
    <mergeCell ref="C671:F671"/>
    <mergeCell ref="G671:J671"/>
    <mergeCell ref="K671:N671"/>
    <mergeCell ref="O671:R671"/>
    <mergeCell ref="S671:V671"/>
    <mergeCell ref="W671:Z671"/>
    <mergeCell ref="AA671:AD671"/>
    <mergeCell ref="AJ671:AN671"/>
    <mergeCell ref="C672:F672"/>
    <mergeCell ref="G672:J672"/>
    <mergeCell ref="K672:N672"/>
    <mergeCell ref="O672:R672"/>
    <mergeCell ref="S672:V672"/>
    <mergeCell ref="W672:Z672"/>
    <mergeCell ref="AA672:AD672"/>
    <mergeCell ref="AJ672:AN672"/>
    <mergeCell ref="B665:B668"/>
    <mergeCell ref="C665:F665"/>
    <mergeCell ref="G665:J665"/>
    <mergeCell ref="K665:N665"/>
    <mergeCell ref="O665:R665"/>
    <mergeCell ref="S665:V665"/>
    <mergeCell ref="W665:Z665"/>
    <mergeCell ref="AA665:AD665"/>
    <mergeCell ref="AJ665:AN665"/>
    <mergeCell ref="C666:F666"/>
    <mergeCell ref="G666:J666"/>
    <mergeCell ref="K666:N666"/>
    <mergeCell ref="O666:R666"/>
    <mergeCell ref="S666:V666"/>
    <mergeCell ref="W666:Z666"/>
    <mergeCell ref="AA666:AD666"/>
    <mergeCell ref="AJ666:AN666"/>
    <mergeCell ref="C667:F667"/>
    <mergeCell ref="G667:J667"/>
    <mergeCell ref="K667:N667"/>
    <mergeCell ref="O667:R667"/>
    <mergeCell ref="S667:V667"/>
    <mergeCell ref="W667:Z667"/>
    <mergeCell ref="AA667:AD667"/>
    <mergeCell ref="C668:F668"/>
    <mergeCell ref="G668:J668"/>
    <mergeCell ref="K668:N668"/>
    <mergeCell ref="Z522:AN522"/>
    <mergeCell ref="Z542:AN542"/>
    <mergeCell ref="Z562:AN562"/>
    <mergeCell ref="Z582:AN582"/>
    <mergeCell ref="Z602:AN602"/>
    <mergeCell ref="Z622:AN622"/>
    <mergeCell ref="D499:AN499"/>
    <mergeCell ref="D479:AN479"/>
    <mergeCell ref="D459:AN459"/>
    <mergeCell ref="D439:AN439"/>
    <mergeCell ref="D419:AN419"/>
    <mergeCell ref="D399:AN399"/>
    <mergeCell ref="D379:AN379"/>
    <mergeCell ref="O365:R365"/>
    <mergeCell ref="K365:N365"/>
    <mergeCell ref="G365:J365"/>
    <mergeCell ref="C365:F365"/>
    <mergeCell ref="AJ368:AN368"/>
    <mergeCell ref="AA368:AD368"/>
    <mergeCell ref="W368:Z368"/>
    <mergeCell ref="S368:V368"/>
    <mergeCell ref="O368:R368"/>
    <mergeCell ref="K368:N368"/>
    <mergeCell ref="G368:J368"/>
    <mergeCell ref="N403:R403"/>
    <mergeCell ref="C422:L423"/>
    <mergeCell ref="N423:R423"/>
    <mergeCell ref="C442:L443"/>
    <mergeCell ref="N443:R443"/>
    <mergeCell ref="D339:AN339"/>
    <mergeCell ref="D319:AN319"/>
    <mergeCell ref="C362:L363"/>
    <mergeCell ref="N363:R363"/>
    <mergeCell ref="C382:L383"/>
    <mergeCell ref="N383:R383"/>
    <mergeCell ref="C402:L403"/>
    <mergeCell ref="Z2:AN2"/>
    <mergeCell ref="Z22:AN22"/>
    <mergeCell ref="Z42:AN42"/>
    <mergeCell ref="Z62:AN62"/>
    <mergeCell ref="Z82:AN82"/>
    <mergeCell ref="Z102:AN102"/>
    <mergeCell ref="Z122:AN122"/>
    <mergeCell ref="Z142:AN142"/>
    <mergeCell ref="Z162:AN162"/>
    <mergeCell ref="Z182:AN182"/>
    <mergeCell ref="Z202:AN202"/>
    <mergeCell ref="Z222:AN222"/>
    <mergeCell ref="Z242:AN242"/>
    <mergeCell ref="Z262:AN262"/>
    <mergeCell ref="Z282:AN282"/>
    <mergeCell ref="C327:F327"/>
    <mergeCell ref="AA330:AD330"/>
    <mergeCell ref="W330:Z330"/>
    <mergeCell ref="S330:V330"/>
    <mergeCell ref="O330:R330"/>
    <mergeCell ref="AJ325:AN325"/>
    <mergeCell ref="AA325:AD325"/>
    <mergeCell ref="W325:Z325"/>
    <mergeCell ref="S325:V325"/>
    <mergeCell ref="C2:L3"/>
    <mergeCell ref="D639:AN639"/>
    <mergeCell ref="D619:AN619"/>
    <mergeCell ref="D599:AN599"/>
    <mergeCell ref="K656:L656"/>
    <mergeCell ref="M656:N656"/>
    <mergeCell ref="O656:P656"/>
    <mergeCell ref="Q656:R656"/>
    <mergeCell ref="S656:T656"/>
    <mergeCell ref="C657:D657"/>
    <mergeCell ref="E657:F657"/>
    <mergeCell ref="G657:H657"/>
    <mergeCell ref="I657:J657"/>
    <mergeCell ref="K657:L657"/>
    <mergeCell ref="M657:N657"/>
    <mergeCell ref="O657:P657"/>
    <mergeCell ref="Q657:R657"/>
    <mergeCell ref="S657:T657"/>
    <mergeCell ref="Y657:Z657"/>
    <mergeCell ref="AA657:AB657"/>
    <mergeCell ref="U657:V657"/>
    <mergeCell ref="W657:X657"/>
    <mergeCell ref="O652:R652"/>
    <mergeCell ref="S652:V652"/>
    <mergeCell ref="W652:Z652"/>
    <mergeCell ref="K653:N653"/>
    <mergeCell ref="O653:R653"/>
    <mergeCell ref="S653:V653"/>
    <mergeCell ref="W653:Z653"/>
    <mergeCell ref="AA653:AD653"/>
    <mergeCell ref="C647:F647"/>
    <mergeCell ref="G647:J647"/>
    <mergeCell ref="K647:N647"/>
    <mergeCell ref="D579:AN579"/>
    <mergeCell ref="D559:AN559"/>
    <mergeCell ref="D539:AN539"/>
    <mergeCell ref="D519:AN519"/>
    <mergeCell ref="C582:L583"/>
    <mergeCell ref="N583:R583"/>
    <mergeCell ref="C602:L603"/>
    <mergeCell ref="N603:R603"/>
    <mergeCell ref="C622:L623"/>
    <mergeCell ref="N623:R623"/>
    <mergeCell ref="C642:L643"/>
    <mergeCell ref="N643:R643"/>
    <mergeCell ref="N483:R483"/>
    <mergeCell ref="B650:B653"/>
    <mergeCell ref="C650:F650"/>
    <mergeCell ref="G650:J650"/>
    <mergeCell ref="K650:N650"/>
    <mergeCell ref="O650:R650"/>
    <mergeCell ref="S650:V650"/>
    <mergeCell ref="W650:Z650"/>
    <mergeCell ref="AA650:AD650"/>
    <mergeCell ref="C651:F651"/>
    <mergeCell ref="G651:J651"/>
    <mergeCell ref="K651:N651"/>
    <mergeCell ref="O651:R651"/>
    <mergeCell ref="S651:V651"/>
    <mergeCell ref="W651:Z651"/>
    <mergeCell ref="AA651:AD651"/>
    <mergeCell ref="AJ651:AN651"/>
    <mergeCell ref="C652:F652"/>
    <mergeCell ref="G652:J652"/>
    <mergeCell ref="K652:N652"/>
    <mergeCell ref="O647:R647"/>
    <mergeCell ref="S647:V647"/>
    <mergeCell ref="W647:Z647"/>
    <mergeCell ref="AA647:AD647"/>
    <mergeCell ref="C648:F648"/>
    <mergeCell ref="G648:J648"/>
    <mergeCell ref="K648:N648"/>
    <mergeCell ref="O648:R648"/>
    <mergeCell ref="S648:V648"/>
    <mergeCell ref="W648:Z648"/>
    <mergeCell ref="AA648:AD648"/>
    <mergeCell ref="B325:B328"/>
    <mergeCell ref="Z323:AN323"/>
    <mergeCell ref="Z643:AN643"/>
    <mergeCell ref="B645:B648"/>
    <mergeCell ref="C645:F645"/>
    <mergeCell ref="G645:J645"/>
    <mergeCell ref="K645:N645"/>
    <mergeCell ref="O645:R645"/>
    <mergeCell ref="S645:V645"/>
    <mergeCell ref="W645:Z645"/>
    <mergeCell ref="AA645:AD645"/>
    <mergeCell ref="AJ645:AN645"/>
    <mergeCell ref="C646:F646"/>
    <mergeCell ref="G646:J646"/>
    <mergeCell ref="K646:N646"/>
    <mergeCell ref="O646:R646"/>
    <mergeCell ref="S646:V646"/>
    <mergeCell ref="W646:Z646"/>
    <mergeCell ref="K326:N326"/>
    <mergeCell ref="G326:J326"/>
    <mergeCell ref="C326:F326"/>
    <mergeCell ref="O325:R325"/>
    <mergeCell ref="K325:N325"/>
    <mergeCell ref="G325:J325"/>
    <mergeCell ref="C325:F325"/>
    <mergeCell ref="AJ328:AN328"/>
    <mergeCell ref="AA328:AD328"/>
    <mergeCell ref="W328:Z328"/>
    <mergeCell ref="S328:V328"/>
    <mergeCell ref="O328:R328"/>
    <mergeCell ref="K328:N328"/>
    <mergeCell ref="G328:J328"/>
    <mergeCell ref="C328:F328"/>
    <mergeCell ref="AA327:AD327"/>
    <mergeCell ref="W327:Z327"/>
    <mergeCell ref="S327:V327"/>
    <mergeCell ref="O327:R327"/>
    <mergeCell ref="K327:N327"/>
    <mergeCell ref="G327:J327"/>
    <mergeCell ref="AJ331:AN331"/>
    <mergeCell ref="AA331:AD331"/>
    <mergeCell ref="W331:Z331"/>
    <mergeCell ref="S331:V331"/>
    <mergeCell ref="O331:R331"/>
    <mergeCell ref="K331:N331"/>
    <mergeCell ref="G331:J331"/>
    <mergeCell ref="C331:F331"/>
    <mergeCell ref="G330:J330"/>
    <mergeCell ref="C330:F330"/>
    <mergeCell ref="B335:B337"/>
    <mergeCell ref="AA333:AD333"/>
    <mergeCell ref="W333:Z333"/>
    <mergeCell ref="S333:V333"/>
    <mergeCell ref="O333:R333"/>
    <mergeCell ref="K333:N333"/>
    <mergeCell ref="G333:J333"/>
    <mergeCell ref="C333:F333"/>
    <mergeCell ref="S336:T336"/>
    <mergeCell ref="Q336:R336"/>
    <mergeCell ref="O336:P336"/>
    <mergeCell ref="M336:N336"/>
    <mergeCell ref="K336:L336"/>
    <mergeCell ref="AJ335:AN336"/>
    <mergeCell ref="W335:X336"/>
    <mergeCell ref="U335:V336"/>
    <mergeCell ref="Q335:T335"/>
    <mergeCell ref="K335:P335"/>
    <mergeCell ref="B330:B333"/>
    <mergeCell ref="I335:J336"/>
    <mergeCell ref="Y335:Z336"/>
    <mergeCell ref="AA335:AB336"/>
    <mergeCell ref="B345:B348"/>
    <mergeCell ref="Z343:AN343"/>
    <mergeCell ref="B339:C339"/>
    <mergeCell ref="AJ337:AN337"/>
    <mergeCell ref="W337:X337"/>
    <mergeCell ref="U337:V337"/>
    <mergeCell ref="S337:T337"/>
    <mergeCell ref="Q337:R337"/>
    <mergeCell ref="O337:P337"/>
    <mergeCell ref="M337:N337"/>
    <mergeCell ref="K337:L337"/>
    <mergeCell ref="I337:J337"/>
    <mergeCell ref="G337:H337"/>
    <mergeCell ref="E337:F337"/>
    <mergeCell ref="C337:D337"/>
    <mergeCell ref="AJ346:AN346"/>
    <mergeCell ref="AA346:AD346"/>
    <mergeCell ref="W346:Z346"/>
    <mergeCell ref="S346:V346"/>
    <mergeCell ref="O346:R346"/>
    <mergeCell ref="K346:N346"/>
    <mergeCell ref="G346:J346"/>
    <mergeCell ref="C346:F346"/>
    <mergeCell ref="AJ345:AN345"/>
    <mergeCell ref="AA345:AD345"/>
    <mergeCell ref="W345:Z345"/>
    <mergeCell ref="S345:V345"/>
    <mergeCell ref="O345:R345"/>
    <mergeCell ref="K345:N345"/>
    <mergeCell ref="G345:J345"/>
    <mergeCell ref="C345:F345"/>
    <mergeCell ref="AJ348:AN348"/>
    <mergeCell ref="S348:V348"/>
    <mergeCell ref="O348:R348"/>
    <mergeCell ref="K348:N348"/>
    <mergeCell ref="G348:J348"/>
    <mergeCell ref="C348:F348"/>
    <mergeCell ref="AA347:AD347"/>
    <mergeCell ref="W347:Z347"/>
    <mergeCell ref="S347:V347"/>
    <mergeCell ref="O347:R347"/>
    <mergeCell ref="K347:N347"/>
    <mergeCell ref="G347:J347"/>
    <mergeCell ref="C347:F347"/>
    <mergeCell ref="AA350:AD350"/>
    <mergeCell ref="W350:Z350"/>
    <mergeCell ref="S350:V350"/>
    <mergeCell ref="O350:R350"/>
    <mergeCell ref="K350:N350"/>
    <mergeCell ref="G350:J350"/>
    <mergeCell ref="C350:F350"/>
    <mergeCell ref="AJ349:AN349"/>
    <mergeCell ref="AJ352:AN352"/>
    <mergeCell ref="AA352:AD352"/>
    <mergeCell ref="W352:Z352"/>
    <mergeCell ref="S352:V352"/>
    <mergeCell ref="O352:R352"/>
    <mergeCell ref="K352:N352"/>
    <mergeCell ref="G352:J352"/>
    <mergeCell ref="C352:F352"/>
    <mergeCell ref="AJ351:AN351"/>
    <mergeCell ref="AA351:AD351"/>
    <mergeCell ref="W351:Z351"/>
    <mergeCell ref="S351:V351"/>
    <mergeCell ref="O351:R351"/>
    <mergeCell ref="K351:N351"/>
    <mergeCell ref="G351:J351"/>
    <mergeCell ref="C351:F351"/>
    <mergeCell ref="AE352:AH352"/>
    <mergeCell ref="S367:V367"/>
    <mergeCell ref="O367:R367"/>
    <mergeCell ref="G355:H356"/>
    <mergeCell ref="E355:F356"/>
    <mergeCell ref="C355:D356"/>
    <mergeCell ref="B355:B357"/>
    <mergeCell ref="AA353:AD353"/>
    <mergeCell ref="W353:Z353"/>
    <mergeCell ref="S353:V353"/>
    <mergeCell ref="O353:R353"/>
    <mergeCell ref="K353:N353"/>
    <mergeCell ref="G353:J353"/>
    <mergeCell ref="C353:F353"/>
    <mergeCell ref="S356:T356"/>
    <mergeCell ref="Q356:R356"/>
    <mergeCell ref="O356:P356"/>
    <mergeCell ref="M356:N356"/>
    <mergeCell ref="K356:L356"/>
    <mergeCell ref="B350:B353"/>
    <mergeCell ref="W355:X356"/>
    <mergeCell ref="U355:V356"/>
    <mergeCell ref="Q355:T355"/>
    <mergeCell ref="K355:P355"/>
    <mergeCell ref="I355:J356"/>
    <mergeCell ref="D359:AN359"/>
    <mergeCell ref="B359:C359"/>
    <mergeCell ref="AJ357:AN357"/>
    <mergeCell ref="W357:X357"/>
    <mergeCell ref="U357:V357"/>
    <mergeCell ref="S357:T357"/>
    <mergeCell ref="Q357:R357"/>
    <mergeCell ref="O357:P357"/>
    <mergeCell ref="M357:N357"/>
    <mergeCell ref="K357:L357"/>
    <mergeCell ref="I357:J357"/>
    <mergeCell ref="G357:H357"/>
    <mergeCell ref="E357:F357"/>
    <mergeCell ref="C357:D357"/>
    <mergeCell ref="AJ366:AN366"/>
    <mergeCell ref="AA366:AD366"/>
    <mergeCell ref="W366:Z366"/>
    <mergeCell ref="S366:V366"/>
    <mergeCell ref="O366:R366"/>
    <mergeCell ref="K366:N366"/>
    <mergeCell ref="G366:J366"/>
    <mergeCell ref="C366:F366"/>
    <mergeCell ref="AJ365:AN365"/>
    <mergeCell ref="AA365:AD365"/>
    <mergeCell ref="W365:Z365"/>
    <mergeCell ref="S365:V365"/>
    <mergeCell ref="K367:N367"/>
    <mergeCell ref="G367:J367"/>
    <mergeCell ref="C367:F367"/>
    <mergeCell ref="AA370:AD370"/>
    <mergeCell ref="W370:Z370"/>
    <mergeCell ref="S370:V370"/>
    <mergeCell ref="O370:R370"/>
    <mergeCell ref="K370:N370"/>
    <mergeCell ref="G370:J370"/>
    <mergeCell ref="C370:F370"/>
    <mergeCell ref="B370:B373"/>
    <mergeCell ref="AJ369:AN369"/>
    <mergeCell ref="AJ372:AN372"/>
    <mergeCell ref="AA372:AD372"/>
    <mergeCell ref="W372:Z372"/>
    <mergeCell ref="S372:V372"/>
    <mergeCell ref="O372:R372"/>
    <mergeCell ref="K372:N372"/>
    <mergeCell ref="G372:J372"/>
    <mergeCell ref="C372:F372"/>
    <mergeCell ref="AJ371:AN371"/>
    <mergeCell ref="AA371:AD371"/>
    <mergeCell ref="W371:Z371"/>
    <mergeCell ref="S371:V371"/>
    <mergeCell ref="O371:R371"/>
    <mergeCell ref="K371:N371"/>
    <mergeCell ref="G371:J371"/>
    <mergeCell ref="C371:F371"/>
    <mergeCell ref="B365:B368"/>
    <mergeCell ref="C368:F368"/>
    <mergeCell ref="AA367:AD367"/>
    <mergeCell ref="W367:Z367"/>
    <mergeCell ref="I375:J376"/>
    <mergeCell ref="G375:H376"/>
    <mergeCell ref="E375:F376"/>
    <mergeCell ref="C375:D376"/>
    <mergeCell ref="B375:B377"/>
    <mergeCell ref="AA373:AD373"/>
    <mergeCell ref="W373:Z373"/>
    <mergeCell ref="S373:V373"/>
    <mergeCell ref="O373:R373"/>
    <mergeCell ref="K373:N373"/>
    <mergeCell ref="G373:J373"/>
    <mergeCell ref="C373:F373"/>
    <mergeCell ref="S376:T376"/>
    <mergeCell ref="Q376:R376"/>
    <mergeCell ref="O376:P376"/>
    <mergeCell ref="M376:N376"/>
    <mergeCell ref="K376:L376"/>
    <mergeCell ref="W375:X376"/>
    <mergeCell ref="U375:V376"/>
    <mergeCell ref="Q375:T375"/>
    <mergeCell ref="K375:P375"/>
    <mergeCell ref="B385:B388"/>
    <mergeCell ref="Z383:AN383"/>
    <mergeCell ref="B379:C379"/>
    <mergeCell ref="AJ377:AN377"/>
    <mergeCell ref="W377:X377"/>
    <mergeCell ref="U377:V377"/>
    <mergeCell ref="S377:T377"/>
    <mergeCell ref="Q377:R377"/>
    <mergeCell ref="O377:P377"/>
    <mergeCell ref="M377:N377"/>
    <mergeCell ref="K377:L377"/>
    <mergeCell ref="I377:J377"/>
    <mergeCell ref="G377:H377"/>
    <mergeCell ref="E377:F377"/>
    <mergeCell ref="C377:D377"/>
    <mergeCell ref="AJ386:AN386"/>
    <mergeCell ref="AA386:AD386"/>
    <mergeCell ref="W386:Z386"/>
    <mergeCell ref="S386:V386"/>
    <mergeCell ref="O386:R386"/>
    <mergeCell ref="K386:N386"/>
    <mergeCell ref="G386:J386"/>
    <mergeCell ref="C386:F386"/>
    <mergeCell ref="AJ385:AN385"/>
    <mergeCell ref="AA385:AD385"/>
    <mergeCell ref="W385:Z385"/>
    <mergeCell ref="S385:V385"/>
    <mergeCell ref="K391:N391"/>
    <mergeCell ref="G391:J391"/>
    <mergeCell ref="C391:F391"/>
    <mergeCell ref="O385:R385"/>
    <mergeCell ref="K385:N385"/>
    <mergeCell ref="G385:J385"/>
    <mergeCell ref="C385:F385"/>
    <mergeCell ref="AJ388:AN388"/>
    <mergeCell ref="AA388:AD388"/>
    <mergeCell ref="W388:Z388"/>
    <mergeCell ref="S388:V388"/>
    <mergeCell ref="O388:R388"/>
    <mergeCell ref="K388:N388"/>
    <mergeCell ref="G388:J388"/>
    <mergeCell ref="C388:F388"/>
    <mergeCell ref="AA387:AD387"/>
    <mergeCell ref="W387:Z387"/>
    <mergeCell ref="S387:V387"/>
    <mergeCell ref="O387:R387"/>
    <mergeCell ref="K387:N387"/>
    <mergeCell ref="G387:J387"/>
    <mergeCell ref="C387:F387"/>
    <mergeCell ref="E395:F396"/>
    <mergeCell ref="C395:D396"/>
    <mergeCell ref="B395:B397"/>
    <mergeCell ref="AA393:AD393"/>
    <mergeCell ref="W393:Z393"/>
    <mergeCell ref="S393:V393"/>
    <mergeCell ref="O393:R393"/>
    <mergeCell ref="K393:N393"/>
    <mergeCell ref="G393:J393"/>
    <mergeCell ref="C393:F393"/>
    <mergeCell ref="S396:T396"/>
    <mergeCell ref="Q396:R396"/>
    <mergeCell ref="O396:P396"/>
    <mergeCell ref="M396:N396"/>
    <mergeCell ref="K396:L396"/>
    <mergeCell ref="S390:V390"/>
    <mergeCell ref="O390:R390"/>
    <mergeCell ref="K390:N390"/>
    <mergeCell ref="G390:J390"/>
    <mergeCell ref="C390:F390"/>
    <mergeCell ref="B390:B393"/>
    <mergeCell ref="AA392:AD392"/>
    <mergeCell ref="W392:Z392"/>
    <mergeCell ref="S392:V392"/>
    <mergeCell ref="O392:R392"/>
    <mergeCell ref="K392:N392"/>
    <mergeCell ref="G392:J392"/>
    <mergeCell ref="C392:F392"/>
    <mergeCell ref="AA391:AD391"/>
    <mergeCell ref="W391:Z391"/>
    <mergeCell ref="S391:V391"/>
    <mergeCell ref="O391:R391"/>
    <mergeCell ref="U395:V396"/>
    <mergeCell ref="Q395:T395"/>
    <mergeCell ref="K395:P395"/>
    <mergeCell ref="B405:B408"/>
    <mergeCell ref="Z403:AN403"/>
    <mergeCell ref="B399:C399"/>
    <mergeCell ref="AJ397:AN397"/>
    <mergeCell ref="W397:X397"/>
    <mergeCell ref="U397:V397"/>
    <mergeCell ref="S397:T397"/>
    <mergeCell ref="Q397:R397"/>
    <mergeCell ref="O397:P397"/>
    <mergeCell ref="M397:N397"/>
    <mergeCell ref="K397:L397"/>
    <mergeCell ref="I397:J397"/>
    <mergeCell ref="G397:H397"/>
    <mergeCell ref="E397:F397"/>
    <mergeCell ref="C397:D397"/>
    <mergeCell ref="AJ406:AN406"/>
    <mergeCell ref="AA406:AD406"/>
    <mergeCell ref="W406:Z406"/>
    <mergeCell ref="S406:V406"/>
    <mergeCell ref="O406:R406"/>
    <mergeCell ref="K406:N406"/>
    <mergeCell ref="G406:J406"/>
    <mergeCell ref="C406:F406"/>
    <mergeCell ref="AJ405:AN405"/>
    <mergeCell ref="AA405:AD405"/>
    <mergeCell ref="W405:Z405"/>
    <mergeCell ref="S405:V405"/>
    <mergeCell ref="I395:J396"/>
    <mergeCell ref="G395:H396"/>
    <mergeCell ref="S408:V408"/>
    <mergeCell ref="O408:R408"/>
    <mergeCell ref="K408:N408"/>
    <mergeCell ref="G408:J408"/>
    <mergeCell ref="C408:F408"/>
    <mergeCell ref="AA407:AD407"/>
    <mergeCell ref="W407:Z407"/>
    <mergeCell ref="S407:V407"/>
    <mergeCell ref="O407:R407"/>
    <mergeCell ref="K407:N407"/>
    <mergeCell ref="G407:J407"/>
    <mergeCell ref="C407:F407"/>
    <mergeCell ref="AA410:AD410"/>
    <mergeCell ref="W410:Z410"/>
    <mergeCell ref="S410:V410"/>
    <mergeCell ref="O410:R410"/>
    <mergeCell ref="K410:N410"/>
    <mergeCell ref="G410:J410"/>
    <mergeCell ref="C410:F410"/>
    <mergeCell ref="S412:V412"/>
    <mergeCell ref="O412:R412"/>
    <mergeCell ref="K412:N412"/>
    <mergeCell ref="G412:J412"/>
    <mergeCell ref="C412:F412"/>
    <mergeCell ref="AJ411:AN411"/>
    <mergeCell ref="AA411:AD411"/>
    <mergeCell ref="W411:Z411"/>
    <mergeCell ref="S411:V411"/>
    <mergeCell ref="O411:R411"/>
    <mergeCell ref="K411:N411"/>
    <mergeCell ref="G411:J411"/>
    <mergeCell ref="C411:F411"/>
    <mergeCell ref="B415:B417"/>
    <mergeCell ref="AA413:AD413"/>
    <mergeCell ref="W413:Z413"/>
    <mergeCell ref="S413:V413"/>
    <mergeCell ref="O413:R413"/>
    <mergeCell ref="K413:N413"/>
    <mergeCell ref="G413:J413"/>
    <mergeCell ref="C413:F413"/>
    <mergeCell ref="S416:T416"/>
    <mergeCell ref="Q416:R416"/>
    <mergeCell ref="O416:P416"/>
    <mergeCell ref="M416:N416"/>
    <mergeCell ref="K416:L416"/>
    <mergeCell ref="AJ415:AN416"/>
    <mergeCell ref="W415:X416"/>
    <mergeCell ref="U415:V416"/>
    <mergeCell ref="B410:B413"/>
    <mergeCell ref="B425:B428"/>
    <mergeCell ref="Z423:AN423"/>
    <mergeCell ref="B419:C419"/>
    <mergeCell ref="AJ417:AN417"/>
    <mergeCell ref="W417:X417"/>
    <mergeCell ref="U417:V417"/>
    <mergeCell ref="S417:T417"/>
    <mergeCell ref="Q417:R417"/>
    <mergeCell ref="O417:P417"/>
    <mergeCell ref="M417:N417"/>
    <mergeCell ref="K417:L417"/>
    <mergeCell ref="I417:J417"/>
    <mergeCell ref="G417:H417"/>
    <mergeCell ref="E417:F417"/>
    <mergeCell ref="C417:D417"/>
    <mergeCell ref="AJ426:AN426"/>
    <mergeCell ref="AA426:AD426"/>
    <mergeCell ref="W426:Z426"/>
    <mergeCell ref="S426:V426"/>
    <mergeCell ref="O426:R426"/>
    <mergeCell ref="K426:N426"/>
    <mergeCell ref="G426:J426"/>
    <mergeCell ref="C426:F426"/>
    <mergeCell ref="AJ425:AN425"/>
    <mergeCell ref="AA425:AD425"/>
    <mergeCell ref="W425:Z425"/>
    <mergeCell ref="S425:V425"/>
    <mergeCell ref="O425:R425"/>
    <mergeCell ref="K425:N425"/>
    <mergeCell ref="G425:J425"/>
    <mergeCell ref="C425:F425"/>
    <mergeCell ref="S428:V428"/>
    <mergeCell ref="O428:R428"/>
    <mergeCell ref="K428:N428"/>
    <mergeCell ref="G428:J428"/>
    <mergeCell ref="C428:F428"/>
    <mergeCell ref="AA427:AD427"/>
    <mergeCell ref="W427:Z427"/>
    <mergeCell ref="S427:V427"/>
    <mergeCell ref="O427:R427"/>
    <mergeCell ref="K427:N427"/>
    <mergeCell ref="G427:J427"/>
    <mergeCell ref="C427:F427"/>
    <mergeCell ref="AJ429:AN429"/>
    <mergeCell ref="AJ432:AN432"/>
    <mergeCell ref="AA432:AD432"/>
    <mergeCell ref="W432:Z432"/>
    <mergeCell ref="S432:V432"/>
    <mergeCell ref="O432:R432"/>
    <mergeCell ref="K432:N432"/>
    <mergeCell ref="G432:J432"/>
    <mergeCell ref="C432:F432"/>
    <mergeCell ref="AJ431:AN431"/>
    <mergeCell ref="AA431:AD431"/>
    <mergeCell ref="W431:Z431"/>
    <mergeCell ref="S431:V431"/>
    <mergeCell ref="O431:R431"/>
    <mergeCell ref="K431:N431"/>
    <mergeCell ref="G431:J431"/>
    <mergeCell ref="C431:F431"/>
    <mergeCell ref="B435:B437"/>
    <mergeCell ref="AA433:AD433"/>
    <mergeCell ref="W433:Z433"/>
    <mergeCell ref="S433:V433"/>
    <mergeCell ref="O433:R433"/>
    <mergeCell ref="K433:N433"/>
    <mergeCell ref="G433:J433"/>
    <mergeCell ref="C433:F433"/>
    <mergeCell ref="S436:T436"/>
    <mergeCell ref="Q436:R436"/>
    <mergeCell ref="O436:P436"/>
    <mergeCell ref="M436:N436"/>
    <mergeCell ref="K436:L436"/>
    <mergeCell ref="AJ435:AN436"/>
    <mergeCell ref="W435:X436"/>
    <mergeCell ref="U435:V436"/>
    <mergeCell ref="Q435:T435"/>
    <mergeCell ref="K435:P435"/>
    <mergeCell ref="B430:B433"/>
    <mergeCell ref="AE431:AH431"/>
    <mergeCell ref="AE432:AH432"/>
    <mergeCell ref="AE433:AH433"/>
    <mergeCell ref="AA430:AD430"/>
    <mergeCell ref="W430:Z430"/>
    <mergeCell ref="S430:V430"/>
    <mergeCell ref="O430:R430"/>
    <mergeCell ref="K430:N430"/>
    <mergeCell ref="G430:J430"/>
    <mergeCell ref="C430:F430"/>
    <mergeCell ref="Y435:Z436"/>
    <mergeCell ref="AA435:AB436"/>
    <mergeCell ref="Y437:Z437"/>
    <mergeCell ref="B445:B448"/>
    <mergeCell ref="Z443:AN443"/>
    <mergeCell ref="B439:C439"/>
    <mergeCell ref="AJ437:AN437"/>
    <mergeCell ref="W437:X437"/>
    <mergeCell ref="U437:V437"/>
    <mergeCell ref="S437:T437"/>
    <mergeCell ref="Q437:R437"/>
    <mergeCell ref="O437:P437"/>
    <mergeCell ref="M437:N437"/>
    <mergeCell ref="K437:L437"/>
    <mergeCell ref="I437:J437"/>
    <mergeCell ref="G437:H437"/>
    <mergeCell ref="E437:F437"/>
    <mergeCell ref="C437:D437"/>
    <mergeCell ref="AJ446:AN446"/>
    <mergeCell ref="AA446:AD446"/>
    <mergeCell ref="W446:Z446"/>
    <mergeCell ref="S446:V446"/>
    <mergeCell ref="O446:R446"/>
    <mergeCell ref="K446:N446"/>
    <mergeCell ref="G446:J446"/>
    <mergeCell ref="C446:F446"/>
    <mergeCell ref="AJ445:AN445"/>
    <mergeCell ref="AA445:AD445"/>
    <mergeCell ref="W445:Z445"/>
    <mergeCell ref="S445:V445"/>
    <mergeCell ref="O445:R445"/>
    <mergeCell ref="K445:N445"/>
    <mergeCell ref="G445:J445"/>
    <mergeCell ref="C445:F445"/>
    <mergeCell ref="AJ448:AN448"/>
    <mergeCell ref="S451:V451"/>
    <mergeCell ref="O451:R451"/>
    <mergeCell ref="K451:N451"/>
    <mergeCell ref="G451:J451"/>
    <mergeCell ref="C451:F451"/>
    <mergeCell ref="S448:V448"/>
    <mergeCell ref="O448:R448"/>
    <mergeCell ref="K448:N448"/>
    <mergeCell ref="G448:J448"/>
    <mergeCell ref="C448:F448"/>
    <mergeCell ref="AA447:AD447"/>
    <mergeCell ref="W447:Z447"/>
    <mergeCell ref="S447:V447"/>
    <mergeCell ref="O447:R447"/>
    <mergeCell ref="K447:N447"/>
    <mergeCell ref="G447:J447"/>
    <mergeCell ref="C447:F447"/>
    <mergeCell ref="AA450:AD450"/>
    <mergeCell ref="W450:Z450"/>
    <mergeCell ref="S450:V450"/>
    <mergeCell ref="O450:R450"/>
    <mergeCell ref="K450:N450"/>
    <mergeCell ref="G450:J450"/>
    <mergeCell ref="C450:F450"/>
    <mergeCell ref="B455:B457"/>
    <mergeCell ref="AA453:AD453"/>
    <mergeCell ref="W453:Z453"/>
    <mergeCell ref="S453:V453"/>
    <mergeCell ref="O453:R453"/>
    <mergeCell ref="K453:N453"/>
    <mergeCell ref="G453:J453"/>
    <mergeCell ref="C453:F453"/>
    <mergeCell ref="S456:T456"/>
    <mergeCell ref="Q456:R456"/>
    <mergeCell ref="O456:P456"/>
    <mergeCell ref="M456:N456"/>
    <mergeCell ref="K456:L456"/>
    <mergeCell ref="AJ455:AN456"/>
    <mergeCell ref="W455:X456"/>
    <mergeCell ref="U455:V456"/>
    <mergeCell ref="Q455:T455"/>
    <mergeCell ref="K455:P455"/>
    <mergeCell ref="B450:B453"/>
    <mergeCell ref="AE451:AH451"/>
    <mergeCell ref="AE452:AH452"/>
    <mergeCell ref="AE453:AH453"/>
    <mergeCell ref="AJ452:AN452"/>
    <mergeCell ref="AA452:AD452"/>
    <mergeCell ref="W452:Z452"/>
    <mergeCell ref="S452:V452"/>
    <mergeCell ref="O452:R452"/>
    <mergeCell ref="K452:N452"/>
    <mergeCell ref="G452:J452"/>
    <mergeCell ref="C452:F452"/>
    <mergeCell ref="AJ451:AN451"/>
    <mergeCell ref="AA451:AD451"/>
    <mergeCell ref="B465:B468"/>
    <mergeCell ref="Z463:AN463"/>
    <mergeCell ref="B459:C459"/>
    <mergeCell ref="AJ457:AN457"/>
    <mergeCell ref="W457:X457"/>
    <mergeCell ref="U457:V457"/>
    <mergeCell ref="S457:T457"/>
    <mergeCell ref="Q457:R457"/>
    <mergeCell ref="O457:P457"/>
    <mergeCell ref="M457:N457"/>
    <mergeCell ref="K457:L457"/>
    <mergeCell ref="I457:J457"/>
    <mergeCell ref="G457:H457"/>
    <mergeCell ref="E457:F457"/>
    <mergeCell ref="C457:D457"/>
    <mergeCell ref="AJ466:AN466"/>
    <mergeCell ref="AA466:AD466"/>
    <mergeCell ref="W466:Z466"/>
    <mergeCell ref="S466:V466"/>
    <mergeCell ref="O466:R466"/>
    <mergeCell ref="K466:N466"/>
    <mergeCell ref="G466:J466"/>
    <mergeCell ref="C466:F466"/>
    <mergeCell ref="AJ465:AN465"/>
    <mergeCell ref="AA465:AD465"/>
    <mergeCell ref="W465:Z465"/>
    <mergeCell ref="S465:V465"/>
    <mergeCell ref="O465:R465"/>
    <mergeCell ref="K465:N465"/>
    <mergeCell ref="G465:J465"/>
    <mergeCell ref="C465:F465"/>
    <mergeCell ref="AJ468:AN468"/>
    <mergeCell ref="S468:V468"/>
    <mergeCell ref="O468:R468"/>
    <mergeCell ref="K468:N468"/>
    <mergeCell ref="G468:J468"/>
    <mergeCell ref="C468:F468"/>
    <mergeCell ref="AA467:AD467"/>
    <mergeCell ref="W467:Z467"/>
    <mergeCell ref="S467:V467"/>
    <mergeCell ref="O467:R467"/>
    <mergeCell ref="K467:N467"/>
    <mergeCell ref="G467:J467"/>
    <mergeCell ref="C467:F467"/>
    <mergeCell ref="AA470:AD470"/>
    <mergeCell ref="W470:Z470"/>
    <mergeCell ref="S470:V470"/>
    <mergeCell ref="O470:R470"/>
    <mergeCell ref="K470:N470"/>
    <mergeCell ref="G470:J470"/>
    <mergeCell ref="C470:F470"/>
    <mergeCell ref="AJ469:AN469"/>
    <mergeCell ref="AJ472:AN472"/>
    <mergeCell ref="AA472:AD472"/>
    <mergeCell ref="W472:Z472"/>
    <mergeCell ref="S472:V472"/>
    <mergeCell ref="O472:R472"/>
    <mergeCell ref="K472:N472"/>
    <mergeCell ref="G472:J472"/>
    <mergeCell ref="C472:F472"/>
    <mergeCell ref="AJ471:AN471"/>
    <mergeCell ref="AA471:AD471"/>
    <mergeCell ref="W471:Z471"/>
    <mergeCell ref="S471:V471"/>
    <mergeCell ref="O471:R471"/>
    <mergeCell ref="K471:N471"/>
    <mergeCell ref="G471:J471"/>
    <mergeCell ref="C471:F471"/>
    <mergeCell ref="AE471:AH471"/>
    <mergeCell ref="AE472:AH472"/>
    <mergeCell ref="C475:D476"/>
    <mergeCell ref="B475:B477"/>
    <mergeCell ref="AA473:AD473"/>
    <mergeCell ref="W473:Z473"/>
    <mergeCell ref="S473:V473"/>
    <mergeCell ref="O473:R473"/>
    <mergeCell ref="K473:N473"/>
    <mergeCell ref="G473:J473"/>
    <mergeCell ref="C473:F473"/>
    <mergeCell ref="S476:T476"/>
    <mergeCell ref="Q476:R476"/>
    <mergeCell ref="O476:P476"/>
    <mergeCell ref="M476:N476"/>
    <mergeCell ref="K476:L476"/>
    <mergeCell ref="B470:B473"/>
    <mergeCell ref="AJ475:AN476"/>
    <mergeCell ref="W475:X476"/>
    <mergeCell ref="U475:V476"/>
    <mergeCell ref="Q475:T475"/>
    <mergeCell ref="K475:P475"/>
    <mergeCell ref="B485:B488"/>
    <mergeCell ref="Z483:AN483"/>
    <mergeCell ref="B479:C479"/>
    <mergeCell ref="AJ477:AN477"/>
    <mergeCell ref="W477:X477"/>
    <mergeCell ref="U477:V477"/>
    <mergeCell ref="S477:T477"/>
    <mergeCell ref="Q477:R477"/>
    <mergeCell ref="O477:P477"/>
    <mergeCell ref="M477:N477"/>
    <mergeCell ref="K477:L477"/>
    <mergeCell ref="I477:J477"/>
    <mergeCell ref="G477:H477"/>
    <mergeCell ref="E477:F477"/>
    <mergeCell ref="C477:D477"/>
    <mergeCell ref="AJ486:AN486"/>
    <mergeCell ref="AA486:AD486"/>
    <mergeCell ref="W486:Z486"/>
    <mergeCell ref="S486:V486"/>
    <mergeCell ref="O486:R486"/>
    <mergeCell ref="K486:N486"/>
    <mergeCell ref="G486:J486"/>
    <mergeCell ref="C486:F486"/>
    <mergeCell ref="AJ485:AN485"/>
    <mergeCell ref="AA485:AD485"/>
    <mergeCell ref="W485:Z485"/>
    <mergeCell ref="S485:V485"/>
    <mergeCell ref="O485:R485"/>
    <mergeCell ref="K485:N485"/>
    <mergeCell ref="G485:J485"/>
    <mergeCell ref="C485:F485"/>
    <mergeCell ref="AJ488:AN488"/>
    <mergeCell ref="AE493:AH493"/>
    <mergeCell ref="AA488:AD488"/>
    <mergeCell ref="W488:Z488"/>
    <mergeCell ref="S488:V488"/>
    <mergeCell ref="O488:R488"/>
    <mergeCell ref="K488:N488"/>
    <mergeCell ref="G488:J488"/>
    <mergeCell ref="C488:F488"/>
    <mergeCell ref="AA487:AD487"/>
    <mergeCell ref="W487:Z487"/>
    <mergeCell ref="S487:V487"/>
    <mergeCell ref="O487:R487"/>
    <mergeCell ref="K487:N487"/>
    <mergeCell ref="G487:J487"/>
    <mergeCell ref="C487:F487"/>
    <mergeCell ref="AA490:AD490"/>
    <mergeCell ref="W490:Z490"/>
    <mergeCell ref="S490:V490"/>
    <mergeCell ref="O490:R490"/>
    <mergeCell ref="K490:N490"/>
    <mergeCell ref="G490:J490"/>
    <mergeCell ref="C490:F490"/>
    <mergeCell ref="AJ489:AN489"/>
    <mergeCell ref="AJ492:AN492"/>
    <mergeCell ref="AA492:AD492"/>
    <mergeCell ref="W492:Z492"/>
    <mergeCell ref="S492:V492"/>
    <mergeCell ref="O492:R492"/>
    <mergeCell ref="K492:N492"/>
    <mergeCell ref="G492:J492"/>
    <mergeCell ref="C492:F492"/>
    <mergeCell ref="AJ491:AN491"/>
    <mergeCell ref="AA491:AD491"/>
    <mergeCell ref="W491:Z491"/>
    <mergeCell ref="S491:V491"/>
    <mergeCell ref="O491:R491"/>
    <mergeCell ref="K491:N491"/>
    <mergeCell ref="G491:J491"/>
    <mergeCell ref="C491:F491"/>
    <mergeCell ref="AE491:AH491"/>
    <mergeCell ref="AE492:AH492"/>
    <mergeCell ref="I495:J496"/>
    <mergeCell ref="G495:H496"/>
    <mergeCell ref="E495:F496"/>
    <mergeCell ref="C495:D496"/>
    <mergeCell ref="B495:B497"/>
    <mergeCell ref="AA493:AD493"/>
    <mergeCell ref="W493:Z493"/>
    <mergeCell ref="S493:V493"/>
    <mergeCell ref="O493:R493"/>
    <mergeCell ref="K493:N493"/>
    <mergeCell ref="G493:J493"/>
    <mergeCell ref="C493:F493"/>
    <mergeCell ref="S496:T496"/>
    <mergeCell ref="Q496:R496"/>
    <mergeCell ref="O496:P496"/>
    <mergeCell ref="M496:N496"/>
    <mergeCell ref="K496:L496"/>
    <mergeCell ref="B490:B493"/>
    <mergeCell ref="AJ495:AN496"/>
    <mergeCell ref="W495:X496"/>
    <mergeCell ref="U495:V496"/>
    <mergeCell ref="Q495:T495"/>
    <mergeCell ref="K495:P495"/>
    <mergeCell ref="B505:B508"/>
    <mergeCell ref="Z503:AN503"/>
    <mergeCell ref="B499:C499"/>
    <mergeCell ref="AJ497:AN497"/>
    <mergeCell ref="W497:X497"/>
    <mergeCell ref="U497:V497"/>
    <mergeCell ref="S497:T497"/>
    <mergeCell ref="Q497:R497"/>
    <mergeCell ref="O497:P497"/>
    <mergeCell ref="M497:N497"/>
    <mergeCell ref="K497:L497"/>
    <mergeCell ref="I497:J497"/>
    <mergeCell ref="G497:H497"/>
    <mergeCell ref="E497:F497"/>
    <mergeCell ref="C497:D497"/>
    <mergeCell ref="AJ506:AN506"/>
    <mergeCell ref="AA506:AD506"/>
    <mergeCell ref="W506:Z506"/>
    <mergeCell ref="S506:V506"/>
    <mergeCell ref="O506:R506"/>
    <mergeCell ref="K506:N506"/>
    <mergeCell ref="G506:J506"/>
    <mergeCell ref="C506:F506"/>
    <mergeCell ref="AJ505:AN505"/>
    <mergeCell ref="AA505:AD505"/>
    <mergeCell ref="W505:Z505"/>
    <mergeCell ref="S505:V505"/>
    <mergeCell ref="O505:R505"/>
    <mergeCell ref="K505:N505"/>
    <mergeCell ref="G505:J505"/>
    <mergeCell ref="C505:F505"/>
    <mergeCell ref="AJ508:AN508"/>
    <mergeCell ref="AA508:AD508"/>
    <mergeCell ref="W508:Z508"/>
    <mergeCell ref="S508:V508"/>
    <mergeCell ref="O508:R508"/>
    <mergeCell ref="K508:N508"/>
    <mergeCell ref="G508:J508"/>
    <mergeCell ref="C508:F508"/>
    <mergeCell ref="AA507:AD507"/>
    <mergeCell ref="W507:Z507"/>
    <mergeCell ref="S507:V507"/>
    <mergeCell ref="O507:R507"/>
    <mergeCell ref="K507:N507"/>
    <mergeCell ref="G507:J507"/>
    <mergeCell ref="C507:F507"/>
    <mergeCell ref="S510:V510"/>
    <mergeCell ref="O510:R510"/>
    <mergeCell ref="K510:N510"/>
    <mergeCell ref="G510:J510"/>
    <mergeCell ref="C510:F510"/>
    <mergeCell ref="B510:B513"/>
    <mergeCell ref="AJ509:AN509"/>
    <mergeCell ref="AJ512:AN512"/>
    <mergeCell ref="AA512:AD512"/>
    <mergeCell ref="W512:Z512"/>
    <mergeCell ref="S512:V512"/>
    <mergeCell ref="O512:R512"/>
    <mergeCell ref="K512:N512"/>
    <mergeCell ref="G512:J512"/>
    <mergeCell ref="C512:F512"/>
    <mergeCell ref="AJ511:AN511"/>
    <mergeCell ref="AA511:AD511"/>
    <mergeCell ref="W511:Z511"/>
    <mergeCell ref="S511:V511"/>
    <mergeCell ref="O511:R511"/>
    <mergeCell ref="K511:N511"/>
    <mergeCell ref="G511:J511"/>
    <mergeCell ref="C511:F511"/>
    <mergeCell ref="AE511:AH511"/>
    <mergeCell ref="AE512:AH512"/>
    <mergeCell ref="AE513:AH513"/>
    <mergeCell ref="W510:Z510"/>
    <mergeCell ref="I515:J516"/>
    <mergeCell ref="G515:H516"/>
    <mergeCell ref="E515:F516"/>
    <mergeCell ref="C515:D516"/>
    <mergeCell ref="B515:B517"/>
    <mergeCell ref="AA513:AD513"/>
    <mergeCell ref="W513:Z513"/>
    <mergeCell ref="S513:V513"/>
    <mergeCell ref="O513:R513"/>
    <mergeCell ref="K513:N513"/>
    <mergeCell ref="G513:J513"/>
    <mergeCell ref="C513:F513"/>
    <mergeCell ref="S516:T516"/>
    <mergeCell ref="Q516:R516"/>
    <mergeCell ref="O516:P516"/>
    <mergeCell ref="M516:N516"/>
    <mergeCell ref="K516:L516"/>
    <mergeCell ref="AJ515:AN516"/>
    <mergeCell ref="W515:X516"/>
    <mergeCell ref="U515:V516"/>
    <mergeCell ref="Q515:T515"/>
    <mergeCell ref="K515:P515"/>
    <mergeCell ref="B525:B528"/>
    <mergeCell ref="Z523:AN523"/>
    <mergeCell ref="B519:C519"/>
    <mergeCell ref="AJ517:AN517"/>
    <mergeCell ref="W517:X517"/>
    <mergeCell ref="U517:V517"/>
    <mergeCell ref="S517:T517"/>
    <mergeCell ref="Q517:R517"/>
    <mergeCell ref="O517:P517"/>
    <mergeCell ref="M517:N517"/>
    <mergeCell ref="K517:L517"/>
    <mergeCell ref="I517:J517"/>
    <mergeCell ref="G517:H517"/>
    <mergeCell ref="E517:F517"/>
    <mergeCell ref="C517:D517"/>
    <mergeCell ref="AJ526:AN526"/>
    <mergeCell ref="AA526:AD526"/>
    <mergeCell ref="W526:Z526"/>
    <mergeCell ref="S526:V526"/>
    <mergeCell ref="O526:R526"/>
    <mergeCell ref="K526:N526"/>
    <mergeCell ref="G526:J526"/>
    <mergeCell ref="C526:F526"/>
    <mergeCell ref="AJ525:AN525"/>
    <mergeCell ref="AA525:AD525"/>
    <mergeCell ref="W525:Z525"/>
    <mergeCell ref="S525:V525"/>
    <mergeCell ref="O525:R525"/>
    <mergeCell ref="K525:N525"/>
    <mergeCell ref="G525:J525"/>
    <mergeCell ref="C525:F525"/>
    <mergeCell ref="AJ528:AN528"/>
    <mergeCell ref="AA528:AD528"/>
    <mergeCell ref="W528:Z528"/>
    <mergeCell ref="S528:V528"/>
    <mergeCell ref="O528:R528"/>
    <mergeCell ref="K528:N528"/>
    <mergeCell ref="G528:J528"/>
    <mergeCell ref="C528:F528"/>
    <mergeCell ref="AA527:AD527"/>
    <mergeCell ref="W527:Z527"/>
    <mergeCell ref="S527:V527"/>
    <mergeCell ref="O527:R527"/>
    <mergeCell ref="K527:N527"/>
    <mergeCell ref="G527:J527"/>
    <mergeCell ref="C527:F527"/>
    <mergeCell ref="AE526:AH526"/>
    <mergeCell ref="AE527:AH527"/>
    <mergeCell ref="AE528:AH528"/>
    <mergeCell ref="AA530:AD530"/>
    <mergeCell ref="W530:Z530"/>
    <mergeCell ref="S530:V530"/>
    <mergeCell ref="O530:R530"/>
    <mergeCell ref="K530:N530"/>
    <mergeCell ref="G530:J530"/>
    <mergeCell ref="C530:F530"/>
    <mergeCell ref="B530:B533"/>
    <mergeCell ref="AJ529:AN529"/>
    <mergeCell ref="AJ532:AN532"/>
    <mergeCell ref="AA532:AD532"/>
    <mergeCell ref="W532:Z532"/>
    <mergeCell ref="S532:V532"/>
    <mergeCell ref="O532:R532"/>
    <mergeCell ref="K532:N532"/>
    <mergeCell ref="G532:J532"/>
    <mergeCell ref="C532:F532"/>
    <mergeCell ref="AJ531:AN531"/>
    <mergeCell ref="AA531:AD531"/>
    <mergeCell ref="W531:Z531"/>
    <mergeCell ref="S531:V531"/>
    <mergeCell ref="O531:R531"/>
    <mergeCell ref="K531:N531"/>
    <mergeCell ref="G531:J531"/>
    <mergeCell ref="C531:F531"/>
    <mergeCell ref="AE531:AH531"/>
    <mergeCell ref="AE532:AH532"/>
    <mergeCell ref="AE533:AH533"/>
    <mergeCell ref="I535:J536"/>
    <mergeCell ref="G535:H536"/>
    <mergeCell ref="E535:F536"/>
    <mergeCell ref="C535:D536"/>
    <mergeCell ref="B535:B537"/>
    <mergeCell ref="AA533:AD533"/>
    <mergeCell ref="W533:Z533"/>
    <mergeCell ref="S533:V533"/>
    <mergeCell ref="O533:R533"/>
    <mergeCell ref="K533:N533"/>
    <mergeCell ref="G533:J533"/>
    <mergeCell ref="C533:F533"/>
    <mergeCell ref="S536:T536"/>
    <mergeCell ref="Q536:R536"/>
    <mergeCell ref="O536:P536"/>
    <mergeCell ref="M536:N536"/>
    <mergeCell ref="K536:L536"/>
    <mergeCell ref="Y535:Z536"/>
    <mergeCell ref="AA535:AB536"/>
    <mergeCell ref="Y537:Z537"/>
    <mergeCell ref="AA537:AB537"/>
    <mergeCell ref="AJ535:AN536"/>
    <mergeCell ref="W535:X536"/>
    <mergeCell ref="U535:V536"/>
    <mergeCell ref="Q535:T535"/>
    <mergeCell ref="K535:P535"/>
    <mergeCell ref="B545:B548"/>
    <mergeCell ref="Z543:AN543"/>
    <mergeCell ref="B539:C539"/>
    <mergeCell ref="AJ537:AN537"/>
    <mergeCell ref="W537:X537"/>
    <mergeCell ref="U537:V537"/>
    <mergeCell ref="S537:T537"/>
    <mergeCell ref="Q537:R537"/>
    <mergeCell ref="O537:P537"/>
    <mergeCell ref="M537:N537"/>
    <mergeCell ref="K537:L537"/>
    <mergeCell ref="I537:J537"/>
    <mergeCell ref="G537:H537"/>
    <mergeCell ref="E537:F537"/>
    <mergeCell ref="C537:D537"/>
    <mergeCell ref="AJ546:AN546"/>
    <mergeCell ref="AA546:AD546"/>
    <mergeCell ref="W546:Z546"/>
    <mergeCell ref="S546:V546"/>
    <mergeCell ref="O546:R546"/>
    <mergeCell ref="K546:N546"/>
    <mergeCell ref="G546:J546"/>
    <mergeCell ref="C546:F546"/>
    <mergeCell ref="AJ545:AN545"/>
    <mergeCell ref="AA545:AD545"/>
    <mergeCell ref="W545:Z545"/>
    <mergeCell ref="S545:V545"/>
    <mergeCell ref="O545:R545"/>
    <mergeCell ref="K545:N545"/>
    <mergeCell ref="G545:J545"/>
    <mergeCell ref="C545:F545"/>
    <mergeCell ref="AJ548:AN548"/>
    <mergeCell ref="AA548:AD548"/>
    <mergeCell ref="W548:Z548"/>
    <mergeCell ref="S548:V548"/>
    <mergeCell ref="O548:R548"/>
    <mergeCell ref="K548:N548"/>
    <mergeCell ref="G548:J548"/>
    <mergeCell ref="C548:F548"/>
    <mergeCell ref="AA547:AD547"/>
    <mergeCell ref="W547:Z547"/>
    <mergeCell ref="S547:V547"/>
    <mergeCell ref="O547:R547"/>
    <mergeCell ref="K547:N547"/>
    <mergeCell ref="G547:J547"/>
    <mergeCell ref="C547:F547"/>
    <mergeCell ref="AE546:AH546"/>
    <mergeCell ref="AE547:AH547"/>
    <mergeCell ref="AE548:AH548"/>
    <mergeCell ref="AA550:AD550"/>
    <mergeCell ref="W550:Z550"/>
    <mergeCell ref="S550:V550"/>
    <mergeCell ref="O550:R550"/>
    <mergeCell ref="K550:N550"/>
    <mergeCell ref="G550:J550"/>
    <mergeCell ref="C550:F550"/>
    <mergeCell ref="B550:B553"/>
    <mergeCell ref="AJ549:AN549"/>
    <mergeCell ref="AJ552:AN552"/>
    <mergeCell ref="AA552:AD552"/>
    <mergeCell ref="W552:Z552"/>
    <mergeCell ref="S552:V552"/>
    <mergeCell ref="O552:R552"/>
    <mergeCell ref="K552:N552"/>
    <mergeCell ref="G552:J552"/>
    <mergeCell ref="C552:F552"/>
    <mergeCell ref="AJ551:AN551"/>
    <mergeCell ref="AA551:AD551"/>
    <mergeCell ref="W551:Z551"/>
    <mergeCell ref="S551:V551"/>
    <mergeCell ref="O551:R551"/>
    <mergeCell ref="K551:N551"/>
    <mergeCell ref="G551:J551"/>
    <mergeCell ref="C551:F551"/>
    <mergeCell ref="AE551:AH551"/>
    <mergeCell ref="AE552:AH552"/>
    <mergeCell ref="AE553:AH553"/>
    <mergeCell ref="I555:J556"/>
    <mergeCell ref="G555:H556"/>
    <mergeCell ref="E555:F556"/>
    <mergeCell ref="C555:D556"/>
    <mergeCell ref="B555:B557"/>
    <mergeCell ref="AA553:AD553"/>
    <mergeCell ref="W553:Z553"/>
    <mergeCell ref="S553:V553"/>
    <mergeCell ref="O553:R553"/>
    <mergeCell ref="K553:N553"/>
    <mergeCell ref="G553:J553"/>
    <mergeCell ref="C553:F553"/>
    <mergeCell ref="S556:T556"/>
    <mergeCell ref="Q556:R556"/>
    <mergeCell ref="O556:P556"/>
    <mergeCell ref="M556:N556"/>
    <mergeCell ref="K556:L556"/>
    <mergeCell ref="Y555:Z556"/>
    <mergeCell ref="AA555:AB556"/>
    <mergeCell ref="Y557:Z557"/>
    <mergeCell ref="AA557:AB557"/>
    <mergeCell ref="AJ555:AN556"/>
    <mergeCell ref="W555:X556"/>
    <mergeCell ref="U555:V556"/>
    <mergeCell ref="Q555:T555"/>
    <mergeCell ref="K555:P555"/>
    <mergeCell ref="B565:B568"/>
    <mergeCell ref="Z563:AN563"/>
    <mergeCell ref="B559:C559"/>
    <mergeCell ref="AJ557:AN557"/>
    <mergeCell ref="W557:X557"/>
    <mergeCell ref="U557:V557"/>
    <mergeCell ref="S557:T557"/>
    <mergeCell ref="Q557:R557"/>
    <mergeCell ref="O557:P557"/>
    <mergeCell ref="M557:N557"/>
    <mergeCell ref="K557:L557"/>
    <mergeCell ref="I557:J557"/>
    <mergeCell ref="G557:H557"/>
    <mergeCell ref="E557:F557"/>
    <mergeCell ref="C557:D557"/>
    <mergeCell ref="AJ566:AN566"/>
    <mergeCell ref="AA566:AD566"/>
    <mergeCell ref="W566:Z566"/>
    <mergeCell ref="S566:V566"/>
    <mergeCell ref="O566:R566"/>
    <mergeCell ref="K566:N566"/>
    <mergeCell ref="G566:J566"/>
    <mergeCell ref="C566:F566"/>
    <mergeCell ref="AJ565:AN565"/>
    <mergeCell ref="AA565:AD565"/>
    <mergeCell ref="W565:Z565"/>
    <mergeCell ref="S565:V565"/>
    <mergeCell ref="O565:R565"/>
    <mergeCell ref="K565:N565"/>
    <mergeCell ref="G565:J565"/>
    <mergeCell ref="C565:F565"/>
    <mergeCell ref="AJ568:AN568"/>
    <mergeCell ref="AA568:AD568"/>
    <mergeCell ref="W568:Z568"/>
    <mergeCell ref="S568:V568"/>
    <mergeCell ref="O568:R568"/>
    <mergeCell ref="K568:N568"/>
    <mergeCell ref="G568:J568"/>
    <mergeCell ref="C568:F568"/>
    <mergeCell ref="AA567:AD567"/>
    <mergeCell ref="W567:Z567"/>
    <mergeCell ref="S567:V567"/>
    <mergeCell ref="O567:R567"/>
    <mergeCell ref="K567:N567"/>
    <mergeCell ref="G567:J567"/>
    <mergeCell ref="C567:F567"/>
    <mergeCell ref="AE566:AH566"/>
    <mergeCell ref="AE567:AH567"/>
    <mergeCell ref="AE568:AH568"/>
    <mergeCell ref="AA570:AD570"/>
    <mergeCell ref="W570:Z570"/>
    <mergeCell ref="S570:V570"/>
    <mergeCell ref="O570:R570"/>
    <mergeCell ref="K570:N570"/>
    <mergeCell ref="G570:J570"/>
    <mergeCell ref="C570:F570"/>
    <mergeCell ref="B570:B573"/>
    <mergeCell ref="AJ569:AN569"/>
    <mergeCell ref="AJ572:AN572"/>
    <mergeCell ref="AA572:AD572"/>
    <mergeCell ref="W572:Z572"/>
    <mergeCell ref="S572:V572"/>
    <mergeCell ref="O572:R572"/>
    <mergeCell ref="K572:N572"/>
    <mergeCell ref="G572:J572"/>
    <mergeCell ref="C572:F572"/>
    <mergeCell ref="AJ571:AN571"/>
    <mergeCell ref="AA571:AD571"/>
    <mergeCell ref="W571:Z571"/>
    <mergeCell ref="S571:V571"/>
    <mergeCell ref="O571:R571"/>
    <mergeCell ref="K571:N571"/>
    <mergeCell ref="G571:J571"/>
    <mergeCell ref="C571:F571"/>
    <mergeCell ref="AE571:AH571"/>
    <mergeCell ref="AE572:AH572"/>
    <mergeCell ref="AE573:AH573"/>
    <mergeCell ref="I575:J576"/>
    <mergeCell ref="G575:H576"/>
    <mergeCell ref="E575:F576"/>
    <mergeCell ref="C575:D576"/>
    <mergeCell ref="B575:B577"/>
    <mergeCell ref="AA573:AD573"/>
    <mergeCell ref="W573:Z573"/>
    <mergeCell ref="S573:V573"/>
    <mergeCell ref="O573:R573"/>
    <mergeCell ref="K573:N573"/>
    <mergeCell ref="G573:J573"/>
    <mergeCell ref="C573:F573"/>
    <mergeCell ref="S576:T576"/>
    <mergeCell ref="Q576:R576"/>
    <mergeCell ref="O576:P576"/>
    <mergeCell ref="M576:N576"/>
    <mergeCell ref="K576:L576"/>
    <mergeCell ref="Y575:Z576"/>
    <mergeCell ref="AA575:AB576"/>
    <mergeCell ref="Y577:Z577"/>
    <mergeCell ref="AA577:AB577"/>
    <mergeCell ref="AJ575:AN576"/>
    <mergeCell ref="W575:X576"/>
    <mergeCell ref="U575:V576"/>
    <mergeCell ref="Q575:T575"/>
    <mergeCell ref="K575:P575"/>
    <mergeCell ref="B585:B588"/>
    <mergeCell ref="Z583:AN583"/>
    <mergeCell ref="B579:C579"/>
    <mergeCell ref="AJ577:AN577"/>
    <mergeCell ref="W577:X577"/>
    <mergeCell ref="U577:V577"/>
    <mergeCell ref="S577:T577"/>
    <mergeCell ref="Q577:R577"/>
    <mergeCell ref="O577:P577"/>
    <mergeCell ref="M577:N577"/>
    <mergeCell ref="K577:L577"/>
    <mergeCell ref="I577:J577"/>
    <mergeCell ref="G577:H577"/>
    <mergeCell ref="E577:F577"/>
    <mergeCell ref="C577:D577"/>
    <mergeCell ref="AJ586:AN586"/>
    <mergeCell ref="AA586:AD586"/>
    <mergeCell ref="W586:Z586"/>
    <mergeCell ref="S586:V586"/>
    <mergeCell ref="O586:R586"/>
    <mergeCell ref="K586:N586"/>
    <mergeCell ref="G586:J586"/>
    <mergeCell ref="C586:F586"/>
    <mergeCell ref="AJ585:AN585"/>
    <mergeCell ref="AA585:AD585"/>
    <mergeCell ref="W585:Z585"/>
    <mergeCell ref="S585:V585"/>
    <mergeCell ref="O585:R585"/>
    <mergeCell ref="K585:N585"/>
    <mergeCell ref="G585:J585"/>
    <mergeCell ref="C585:F585"/>
    <mergeCell ref="AJ588:AN588"/>
    <mergeCell ref="AA588:AD588"/>
    <mergeCell ref="W588:Z588"/>
    <mergeCell ref="S588:V588"/>
    <mergeCell ref="O588:R588"/>
    <mergeCell ref="K588:N588"/>
    <mergeCell ref="G588:J588"/>
    <mergeCell ref="C588:F588"/>
    <mergeCell ref="AA587:AD587"/>
    <mergeCell ref="W587:Z587"/>
    <mergeCell ref="S587:V587"/>
    <mergeCell ref="O587:R587"/>
    <mergeCell ref="K587:N587"/>
    <mergeCell ref="G587:J587"/>
    <mergeCell ref="C587:F587"/>
    <mergeCell ref="AE586:AH586"/>
    <mergeCell ref="AE587:AH587"/>
    <mergeCell ref="AE588:AH588"/>
    <mergeCell ref="AA590:AD590"/>
    <mergeCell ref="W590:Z590"/>
    <mergeCell ref="S590:V590"/>
    <mergeCell ref="O590:R590"/>
    <mergeCell ref="K590:N590"/>
    <mergeCell ref="G590:J590"/>
    <mergeCell ref="C590:F590"/>
    <mergeCell ref="B590:B593"/>
    <mergeCell ref="AJ589:AN589"/>
    <mergeCell ref="AJ592:AN592"/>
    <mergeCell ref="AA592:AD592"/>
    <mergeCell ref="W592:Z592"/>
    <mergeCell ref="S592:V592"/>
    <mergeCell ref="O592:R592"/>
    <mergeCell ref="K592:N592"/>
    <mergeCell ref="G592:J592"/>
    <mergeCell ref="C592:F592"/>
    <mergeCell ref="AJ591:AN591"/>
    <mergeCell ref="AA591:AD591"/>
    <mergeCell ref="W591:Z591"/>
    <mergeCell ref="S591:V591"/>
    <mergeCell ref="O591:R591"/>
    <mergeCell ref="K591:N591"/>
    <mergeCell ref="G591:J591"/>
    <mergeCell ref="C591:F591"/>
    <mergeCell ref="AE591:AH591"/>
    <mergeCell ref="AE592:AH592"/>
    <mergeCell ref="AE593:AH593"/>
    <mergeCell ref="AE590:AH590"/>
    <mergeCell ref="I595:J596"/>
    <mergeCell ref="G595:H596"/>
    <mergeCell ref="E595:F596"/>
    <mergeCell ref="C595:D596"/>
    <mergeCell ref="B595:B597"/>
    <mergeCell ref="AA593:AD593"/>
    <mergeCell ref="W593:Z593"/>
    <mergeCell ref="S593:V593"/>
    <mergeCell ref="O593:R593"/>
    <mergeCell ref="K593:N593"/>
    <mergeCell ref="G593:J593"/>
    <mergeCell ref="C593:F593"/>
    <mergeCell ref="S596:T596"/>
    <mergeCell ref="Q596:R596"/>
    <mergeCell ref="O596:P596"/>
    <mergeCell ref="M596:N596"/>
    <mergeCell ref="K596:L596"/>
    <mergeCell ref="Y595:Z596"/>
    <mergeCell ref="AA595:AB596"/>
    <mergeCell ref="Y597:Z597"/>
    <mergeCell ref="AA597:AB597"/>
    <mergeCell ref="AJ595:AN596"/>
    <mergeCell ref="W595:X596"/>
    <mergeCell ref="U595:V596"/>
    <mergeCell ref="Q595:T595"/>
    <mergeCell ref="K595:P595"/>
    <mergeCell ref="B605:B608"/>
    <mergeCell ref="Z603:AN603"/>
    <mergeCell ref="B599:C599"/>
    <mergeCell ref="AJ597:AN597"/>
    <mergeCell ref="W597:X597"/>
    <mergeCell ref="U597:V597"/>
    <mergeCell ref="S597:T597"/>
    <mergeCell ref="Q597:R597"/>
    <mergeCell ref="O597:P597"/>
    <mergeCell ref="M597:N597"/>
    <mergeCell ref="K597:L597"/>
    <mergeCell ref="I597:J597"/>
    <mergeCell ref="G597:H597"/>
    <mergeCell ref="E597:F597"/>
    <mergeCell ref="C597:D597"/>
    <mergeCell ref="AJ606:AN606"/>
    <mergeCell ref="AA606:AD606"/>
    <mergeCell ref="W606:Z606"/>
    <mergeCell ref="S606:V606"/>
    <mergeCell ref="O606:R606"/>
    <mergeCell ref="K606:N606"/>
    <mergeCell ref="G606:J606"/>
    <mergeCell ref="C606:F606"/>
    <mergeCell ref="AJ605:AN605"/>
    <mergeCell ref="AA605:AD605"/>
    <mergeCell ref="W605:Z605"/>
    <mergeCell ref="S605:V605"/>
    <mergeCell ref="O605:R605"/>
    <mergeCell ref="K605:N605"/>
    <mergeCell ref="G605:J605"/>
    <mergeCell ref="C605:F605"/>
    <mergeCell ref="AJ608:AN608"/>
    <mergeCell ref="AA608:AD608"/>
    <mergeCell ref="W608:Z608"/>
    <mergeCell ref="S608:V608"/>
    <mergeCell ref="O608:R608"/>
    <mergeCell ref="K608:N608"/>
    <mergeCell ref="G608:J608"/>
    <mergeCell ref="C608:F608"/>
    <mergeCell ref="AA607:AD607"/>
    <mergeCell ref="W607:Z607"/>
    <mergeCell ref="S607:V607"/>
    <mergeCell ref="O607:R607"/>
    <mergeCell ref="K607:N607"/>
    <mergeCell ref="G607:J607"/>
    <mergeCell ref="C607:F607"/>
    <mergeCell ref="AE605:AH605"/>
    <mergeCell ref="AE606:AH606"/>
    <mergeCell ref="AE607:AH607"/>
    <mergeCell ref="AE608:AH608"/>
    <mergeCell ref="B610:B613"/>
    <mergeCell ref="AJ609:AN609"/>
    <mergeCell ref="AJ612:AN612"/>
    <mergeCell ref="AA612:AD612"/>
    <mergeCell ref="W612:Z612"/>
    <mergeCell ref="S612:V612"/>
    <mergeCell ref="O612:R612"/>
    <mergeCell ref="K612:N612"/>
    <mergeCell ref="G612:J612"/>
    <mergeCell ref="C612:F612"/>
    <mergeCell ref="AJ611:AN611"/>
    <mergeCell ref="AA611:AD611"/>
    <mergeCell ref="W611:Z611"/>
    <mergeCell ref="S611:V611"/>
    <mergeCell ref="O611:R611"/>
    <mergeCell ref="K611:N611"/>
    <mergeCell ref="G611:J611"/>
    <mergeCell ref="C611:F611"/>
    <mergeCell ref="AE611:AH611"/>
    <mergeCell ref="AE612:AH612"/>
    <mergeCell ref="AE613:AH613"/>
    <mergeCell ref="AE610:AH610"/>
    <mergeCell ref="AA613:AD613"/>
    <mergeCell ref="W613:Z613"/>
    <mergeCell ref="S613:V613"/>
    <mergeCell ref="O613:R613"/>
    <mergeCell ref="K613:N613"/>
    <mergeCell ref="G613:J613"/>
    <mergeCell ref="C613:F613"/>
    <mergeCell ref="S616:T616"/>
    <mergeCell ref="Q616:R616"/>
    <mergeCell ref="O616:P616"/>
    <mergeCell ref="M616:N616"/>
    <mergeCell ref="K616:L616"/>
    <mergeCell ref="Y615:Z616"/>
    <mergeCell ref="AA615:AB616"/>
    <mergeCell ref="Y617:Z617"/>
    <mergeCell ref="AA617:AB617"/>
    <mergeCell ref="AA610:AD610"/>
    <mergeCell ref="W610:Z610"/>
    <mergeCell ref="S610:V610"/>
    <mergeCell ref="O610:R610"/>
    <mergeCell ref="K610:N610"/>
    <mergeCell ref="G610:J610"/>
    <mergeCell ref="C610:F610"/>
    <mergeCell ref="B625:B628"/>
    <mergeCell ref="Z623:AN623"/>
    <mergeCell ref="B619:C619"/>
    <mergeCell ref="AJ617:AN617"/>
    <mergeCell ref="W617:X617"/>
    <mergeCell ref="U617:V617"/>
    <mergeCell ref="S617:T617"/>
    <mergeCell ref="Q617:R617"/>
    <mergeCell ref="O617:P617"/>
    <mergeCell ref="M617:N617"/>
    <mergeCell ref="K617:L617"/>
    <mergeCell ref="I617:J617"/>
    <mergeCell ref="G617:H617"/>
    <mergeCell ref="E617:F617"/>
    <mergeCell ref="C617:D617"/>
    <mergeCell ref="AJ626:AN626"/>
    <mergeCell ref="AA626:AD626"/>
    <mergeCell ref="W626:Z626"/>
    <mergeCell ref="S626:V626"/>
    <mergeCell ref="O626:R626"/>
    <mergeCell ref="K626:N626"/>
    <mergeCell ref="G626:J626"/>
    <mergeCell ref="C626:F626"/>
    <mergeCell ref="AJ625:AN625"/>
    <mergeCell ref="AA625:AD625"/>
    <mergeCell ref="W625:Z625"/>
    <mergeCell ref="S625:V625"/>
    <mergeCell ref="B615:B617"/>
    <mergeCell ref="O628:R628"/>
    <mergeCell ref="K628:N628"/>
    <mergeCell ref="G628:J628"/>
    <mergeCell ref="C628:F628"/>
    <mergeCell ref="AA627:AD627"/>
    <mergeCell ref="W627:Z627"/>
    <mergeCell ref="S627:V627"/>
    <mergeCell ref="O627:R627"/>
    <mergeCell ref="K627:N627"/>
    <mergeCell ref="G627:J627"/>
    <mergeCell ref="C627:F627"/>
    <mergeCell ref="AE625:AH625"/>
    <mergeCell ref="AE626:AH626"/>
    <mergeCell ref="AE627:AH627"/>
    <mergeCell ref="AE628:AH628"/>
    <mergeCell ref="AJ615:AN616"/>
    <mergeCell ref="W615:X616"/>
    <mergeCell ref="U615:V616"/>
    <mergeCell ref="Q615:T615"/>
    <mergeCell ref="K615:P615"/>
    <mergeCell ref="I615:J616"/>
    <mergeCell ref="G615:H616"/>
    <mergeCell ref="E615:F616"/>
    <mergeCell ref="C615:D616"/>
    <mergeCell ref="C630:F630"/>
    <mergeCell ref="B630:B633"/>
    <mergeCell ref="G246:J246"/>
    <mergeCell ref="C246:F246"/>
    <mergeCell ref="AJ629:AN629"/>
    <mergeCell ref="AJ632:AN632"/>
    <mergeCell ref="AA632:AD632"/>
    <mergeCell ref="W632:Z632"/>
    <mergeCell ref="S632:V632"/>
    <mergeCell ref="O632:R632"/>
    <mergeCell ref="K632:N632"/>
    <mergeCell ref="G632:J632"/>
    <mergeCell ref="C632:F632"/>
    <mergeCell ref="AJ631:AN631"/>
    <mergeCell ref="AA631:AD631"/>
    <mergeCell ref="W631:Z631"/>
    <mergeCell ref="S631:V631"/>
    <mergeCell ref="O631:R631"/>
    <mergeCell ref="K631:N631"/>
    <mergeCell ref="G631:J631"/>
    <mergeCell ref="C631:F631"/>
    <mergeCell ref="AE630:AH630"/>
    <mergeCell ref="AE631:AH631"/>
    <mergeCell ref="AE632:AH632"/>
    <mergeCell ref="O625:R625"/>
    <mergeCell ref="K625:N625"/>
    <mergeCell ref="G625:J625"/>
    <mergeCell ref="C625:F625"/>
    <mergeCell ref="AJ628:AN628"/>
    <mergeCell ref="AA628:AD628"/>
    <mergeCell ref="W628:Z628"/>
    <mergeCell ref="S628:V628"/>
    <mergeCell ref="K635:P635"/>
    <mergeCell ref="I635:J636"/>
    <mergeCell ref="G635:H636"/>
    <mergeCell ref="E635:F636"/>
    <mergeCell ref="C635:D636"/>
    <mergeCell ref="B635:B637"/>
    <mergeCell ref="S633:V633"/>
    <mergeCell ref="O633:R633"/>
    <mergeCell ref="K633:N633"/>
    <mergeCell ref="G633:J633"/>
    <mergeCell ref="C633:F633"/>
    <mergeCell ref="Z243:AN243"/>
    <mergeCell ref="B245:B248"/>
    <mergeCell ref="AA247:AD247"/>
    <mergeCell ref="W247:Z247"/>
    <mergeCell ref="S247:V247"/>
    <mergeCell ref="O247:R247"/>
    <mergeCell ref="K247:N247"/>
    <mergeCell ref="G247:J247"/>
    <mergeCell ref="C247:F247"/>
    <mergeCell ref="AJ246:AN246"/>
    <mergeCell ref="AA246:AD246"/>
    <mergeCell ref="W246:Z246"/>
    <mergeCell ref="S246:V246"/>
    <mergeCell ref="O246:R246"/>
    <mergeCell ref="K246:N246"/>
    <mergeCell ref="AA630:AD630"/>
    <mergeCell ref="W630:Z630"/>
    <mergeCell ref="S630:V630"/>
    <mergeCell ref="O630:R630"/>
    <mergeCell ref="K630:N630"/>
    <mergeCell ref="G630:J630"/>
    <mergeCell ref="C252:F252"/>
    <mergeCell ref="AJ251:AN251"/>
    <mergeCell ref="AA251:AD251"/>
    <mergeCell ref="W251:Z251"/>
    <mergeCell ref="S251:V251"/>
    <mergeCell ref="O251:R251"/>
    <mergeCell ref="K251:N251"/>
    <mergeCell ref="G251:J251"/>
    <mergeCell ref="C251:F251"/>
    <mergeCell ref="AA250:AD250"/>
    <mergeCell ref="B639:C639"/>
    <mergeCell ref="AJ637:AN637"/>
    <mergeCell ref="W637:X637"/>
    <mergeCell ref="U637:V637"/>
    <mergeCell ref="S637:T637"/>
    <mergeCell ref="Q637:R637"/>
    <mergeCell ref="O637:P637"/>
    <mergeCell ref="M637:N637"/>
    <mergeCell ref="K637:L637"/>
    <mergeCell ref="I637:J637"/>
    <mergeCell ref="G637:H637"/>
    <mergeCell ref="E637:F637"/>
    <mergeCell ref="C637:D637"/>
    <mergeCell ref="S636:T636"/>
    <mergeCell ref="Q636:R636"/>
    <mergeCell ref="O636:P636"/>
    <mergeCell ref="M636:N636"/>
    <mergeCell ref="K636:L636"/>
    <mergeCell ref="AJ635:AN636"/>
    <mergeCell ref="W635:X636"/>
    <mergeCell ref="U635:V636"/>
    <mergeCell ref="Q635:T635"/>
    <mergeCell ref="C255:D256"/>
    <mergeCell ref="Q255:T255"/>
    <mergeCell ref="K255:P255"/>
    <mergeCell ref="AA253:AD253"/>
    <mergeCell ref="W253:Z253"/>
    <mergeCell ref="S253:V253"/>
    <mergeCell ref="O253:R253"/>
    <mergeCell ref="K253:N253"/>
    <mergeCell ref="G253:J253"/>
    <mergeCell ref="C253:F253"/>
    <mergeCell ref="W245:Z245"/>
    <mergeCell ref="S245:V245"/>
    <mergeCell ref="O245:R245"/>
    <mergeCell ref="K245:N245"/>
    <mergeCell ref="G245:J245"/>
    <mergeCell ref="C245:F245"/>
    <mergeCell ref="AJ249:AN249"/>
    <mergeCell ref="AJ248:AN248"/>
    <mergeCell ref="AA248:AD248"/>
    <mergeCell ref="W248:Z248"/>
    <mergeCell ref="S248:V248"/>
    <mergeCell ref="O248:R248"/>
    <mergeCell ref="K248:N248"/>
    <mergeCell ref="G248:J248"/>
    <mergeCell ref="C248:F248"/>
    <mergeCell ref="AJ252:AN252"/>
    <mergeCell ref="AA252:AD252"/>
    <mergeCell ref="W252:Z252"/>
    <mergeCell ref="S252:V252"/>
    <mergeCell ref="O252:R252"/>
    <mergeCell ref="K252:N252"/>
    <mergeCell ref="G252:J252"/>
    <mergeCell ref="B259:C259"/>
    <mergeCell ref="AJ257:AN257"/>
    <mergeCell ref="W257:X257"/>
    <mergeCell ref="U257:V257"/>
    <mergeCell ref="S257:T257"/>
    <mergeCell ref="Q257:R257"/>
    <mergeCell ref="O257:P257"/>
    <mergeCell ref="M257:N257"/>
    <mergeCell ref="K257:L257"/>
    <mergeCell ref="I257:J257"/>
    <mergeCell ref="G257:H257"/>
    <mergeCell ref="E257:F257"/>
    <mergeCell ref="C257:D257"/>
    <mergeCell ref="B250:B253"/>
    <mergeCell ref="B255:B257"/>
    <mergeCell ref="AJ255:AN256"/>
    <mergeCell ref="W255:X256"/>
    <mergeCell ref="U255:V256"/>
    <mergeCell ref="S256:T256"/>
    <mergeCell ref="Q256:R256"/>
    <mergeCell ref="O256:P256"/>
    <mergeCell ref="M256:N256"/>
    <mergeCell ref="W250:Z250"/>
    <mergeCell ref="S250:V250"/>
    <mergeCell ref="O250:R250"/>
    <mergeCell ref="K250:N250"/>
    <mergeCell ref="G250:J250"/>
    <mergeCell ref="C250:F250"/>
    <mergeCell ref="K256:L256"/>
    <mergeCell ref="I255:J256"/>
    <mergeCell ref="G255:H256"/>
    <mergeCell ref="E255:F256"/>
    <mergeCell ref="B265:B268"/>
    <mergeCell ref="AA267:AD267"/>
    <mergeCell ref="W267:Z267"/>
    <mergeCell ref="S267:V267"/>
    <mergeCell ref="O267:R267"/>
    <mergeCell ref="K267:N267"/>
    <mergeCell ref="G267:J267"/>
    <mergeCell ref="C267:F267"/>
    <mergeCell ref="AJ266:AN266"/>
    <mergeCell ref="AA266:AD266"/>
    <mergeCell ref="W266:Z266"/>
    <mergeCell ref="S266:V266"/>
    <mergeCell ref="O266:R266"/>
    <mergeCell ref="K266:N266"/>
    <mergeCell ref="G266:J266"/>
    <mergeCell ref="C266:F266"/>
    <mergeCell ref="AJ265:AN265"/>
    <mergeCell ref="AA265:AD265"/>
    <mergeCell ref="W265:Z265"/>
    <mergeCell ref="S265:V265"/>
    <mergeCell ref="O265:R265"/>
    <mergeCell ref="K265:N265"/>
    <mergeCell ref="G265:J265"/>
    <mergeCell ref="C265:F265"/>
    <mergeCell ref="AE265:AH265"/>
    <mergeCell ref="AE266:AH266"/>
    <mergeCell ref="AE267:AH267"/>
    <mergeCell ref="AE268:AH268"/>
    <mergeCell ref="AJ269:AN269"/>
    <mergeCell ref="AJ268:AN268"/>
    <mergeCell ref="AA268:AD268"/>
    <mergeCell ref="W268:Z268"/>
    <mergeCell ref="S268:V268"/>
    <mergeCell ref="O268:R268"/>
    <mergeCell ref="K268:N268"/>
    <mergeCell ref="G268:J268"/>
    <mergeCell ref="C268:F268"/>
    <mergeCell ref="B270:B273"/>
    <mergeCell ref="AJ272:AN272"/>
    <mergeCell ref="AA272:AD272"/>
    <mergeCell ref="W272:Z272"/>
    <mergeCell ref="S272:V272"/>
    <mergeCell ref="O272:R272"/>
    <mergeCell ref="K272:N272"/>
    <mergeCell ref="G272:J272"/>
    <mergeCell ref="C272:F272"/>
    <mergeCell ref="AJ271:AN271"/>
    <mergeCell ref="AA271:AD271"/>
    <mergeCell ref="W271:Z271"/>
    <mergeCell ref="S271:V271"/>
    <mergeCell ref="O271:R271"/>
    <mergeCell ref="K271:N271"/>
    <mergeCell ref="G271:J271"/>
    <mergeCell ref="C271:F271"/>
    <mergeCell ref="AA270:AD270"/>
    <mergeCell ref="W270:Z270"/>
    <mergeCell ref="S270:V270"/>
    <mergeCell ref="O270:R270"/>
    <mergeCell ref="K270:N270"/>
    <mergeCell ref="G270:J270"/>
    <mergeCell ref="C270:F270"/>
    <mergeCell ref="M276:N276"/>
    <mergeCell ref="K276:L276"/>
    <mergeCell ref="I275:J276"/>
    <mergeCell ref="G275:H276"/>
    <mergeCell ref="E275:F276"/>
    <mergeCell ref="C275:D276"/>
    <mergeCell ref="Q275:T275"/>
    <mergeCell ref="K275:P275"/>
    <mergeCell ref="AA273:AD273"/>
    <mergeCell ref="W273:Z273"/>
    <mergeCell ref="S273:V273"/>
    <mergeCell ref="O273:R273"/>
    <mergeCell ref="K273:N273"/>
    <mergeCell ref="G273:J273"/>
    <mergeCell ref="C273:F273"/>
    <mergeCell ref="Z283:AN283"/>
    <mergeCell ref="B279:C279"/>
    <mergeCell ref="AJ277:AN277"/>
    <mergeCell ref="W277:X277"/>
    <mergeCell ref="U277:V277"/>
    <mergeCell ref="S277:T277"/>
    <mergeCell ref="Q277:R277"/>
    <mergeCell ref="O277:P277"/>
    <mergeCell ref="M277:N277"/>
    <mergeCell ref="K277:L277"/>
    <mergeCell ref="I277:J277"/>
    <mergeCell ref="G277:H277"/>
    <mergeCell ref="E277:F277"/>
    <mergeCell ref="C277:D277"/>
    <mergeCell ref="B275:B277"/>
    <mergeCell ref="AJ275:AN276"/>
    <mergeCell ref="W275:X276"/>
    <mergeCell ref="U275:V276"/>
    <mergeCell ref="S276:T276"/>
    <mergeCell ref="Q276:R276"/>
    <mergeCell ref="O276:P276"/>
    <mergeCell ref="B285:B288"/>
    <mergeCell ref="AA287:AD287"/>
    <mergeCell ref="W287:Z287"/>
    <mergeCell ref="S287:V287"/>
    <mergeCell ref="O287:R287"/>
    <mergeCell ref="K287:N287"/>
    <mergeCell ref="G287:J287"/>
    <mergeCell ref="C287:F287"/>
    <mergeCell ref="AJ286:AN286"/>
    <mergeCell ref="AA286:AD286"/>
    <mergeCell ref="W286:Z286"/>
    <mergeCell ref="S286:V286"/>
    <mergeCell ref="O286:R286"/>
    <mergeCell ref="K286:N286"/>
    <mergeCell ref="G286:J286"/>
    <mergeCell ref="C286:F286"/>
    <mergeCell ref="AJ285:AN285"/>
    <mergeCell ref="AA285:AD285"/>
    <mergeCell ref="W285:Z285"/>
    <mergeCell ref="S285:V285"/>
    <mergeCell ref="O285:R285"/>
    <mergeCell ref="K285:N285"/>
    <mergeCell ref="G285:J285"/>
    <mergeCell ref="C285:F285"/>
    <mergeCell ref="AJ289:AN289"/>
    <mergeCell ref="AJ288:AN288"/>
    <mergeCell ref="AA288:AD288"/>
    <mergeCell ref="W288:Z288"/>
    <mergeCell ref="S288:V288"/>
    <mergeCell ref="O288:R288"/>
    <mergeCell ref="K288:N288"/>
    <mergeCell ref="G288:J288"/>
    <mergeCell ref="C288:F288"/>
    <mergeCell ref="B290:B293"/>
    <mergeCell ref="AJ292:AN292"/>
    <mergeCell ref="AA292:AD292"/>
    <mergeCell ref="W292:Z292"/>
    <mergeCell ref="S292:V292"/>
    <mergeCell ref="O292:R292"/>
    <mergeCell ref="K292:N292"/>
    <mergeCell ref="G292:J292"/>
    <mergeCell ref="C292:F292"/>
    <mergeCell ref="AJ291:AN291"/>
    <mergeCell ref="AA291:AD291"/>
    <mergeCell ref="W291:Z291"/>
    <mergeCell ref="S291:V291"/>
    <mergeCell ref="O291:R291"/>
    <mergeCell ref="K291:N291"/>
    <mergeCell ref="G291:J291"/>
    <mergeCell ref="C291:F291"/>
    <mergeCell ref="AA290:AD290"/>
    <mergeCell ref="W290:Z290"/>
    <mergeCell ref="S290:V290"/>
    <mergeCell ref="O290:R290"/>
    <mergeCell ref="K290:N290"/>
    <mergeCell ref="G290:J290"/>
    <mergeCell ref="C290:F290"/>
    <mergeCell ref="M296:N296"/>
    <mergeCell ref="K296:L296"/>
    <mergeCell ref="I295:J296"/>
    <mergeCell ref="G295:H296"/>
    <mergeCell ref="E295:F296"/>
    <mergeCell ref="C295:D296"/>
    <mergeCell ref="Q295:T295"/>
    <mergeCell ref="K295:P295"/>
    <mergeCell ref="AA293:AD293"/>
    <mergeCell ref="W293:Z293"/>
    <mergeCell ref="S293:V293"/>
    <mergeCell ref="O293:R293"/>
    <mergeCell ref="K293:N293"/>
    <mergeCell ref="G293:J293"/>
    <mergeCell ref="C293:F293"/>
    <mergeCell ref="Z303:AN303"/>
    <mergeCell ref="B299:C299"/>
    <mergeCell ref="AJ297:AN297"/>
    <mergeCell ref="W297:X297"/>
    <mergeCell ref="U297:V297"/>
    <mergeCell ref="S297:T297"/>
    <mergeCell ref="Q297:R297"/>
    <mergeCell ref="O297:P297"/>
    <mergeCell ref="M297:N297"/>
    <mergeCell ref="K297:L297"/>
    <mergeCell ref="I297:J297"/>
    <mergeCell ref="G297:H297"/>
    <mergeCell ref="E297:F297"/>
    <mergeCell ref="C297:D297"/>
    <mergeCell ref="B295:B297"/>
    <mergeCell ref="AJ295:AN296"/>
    <mergeCell ref="W295:X296"/>
    <mergeCell ref="U295:V296"/>
    <mergeCell ref="S296:T296"/>
    <mergeCell ref="Q296:R296"/>
    <mergeCell ref="O296:P296"/>
    <mergeCell ref="B305:B308"/>
    <mergeCell ref="AA307:AD307"/>
    <mergeCell ref="W307:Z307"/>
    <mergeCell ref="S307:V307"/>
    <mergeCell ref="O307:R307"/>
    <mergeCell ref="K307:N307"/>
    <mergeCell ref="G307:J307"/>
    <mergeCell ref="C307:F307"/>
    <mergeCell ref="AJ306:AN306"/>
    <mergeCell ref="AA306:AD306"/>
    <mergeCell ref="W306:Z306"/>
    <mergeCell ref="S306:V306"/>
    <mergeCell ref="O306:R306"/>
    <mergeCell ref="K306:N306"/>
    <mergeCell ref="G306:J306"/>
    <mergeCell ref="C306:F306"/>
    <mergeCell ref="AJ305:AN305"/>
    <mergeCell ref="AA305:AD305"/>
    <mergeCell ref="W305:Z305"/>
    <mergeCell ref="S305:V305"/>
    <mergeCell ref="O305:R305"/>
    <mergeCell ref="K305:N305"/>
    <mergeCell ref="G305:J305"/>
    <mergeCell ref="C305:F305"/>
    <mergeCell ref="AE305:AH305"/>
    <mergeCell ref="AE306:AH306"/>
    <mergeCell ref="AE307:AH307"/>
    <mergeCell ref="AJ309:AN309"/>
    <mergeCell ref="AJ308:AN308"/>
    <mergeCell ref="AA308:AD308"/>
    <mergeCell ref="W308:Z308"/>
    <mergeCell ref="S308:V308"/>
    <mergeCell ref="O308:R308"/>
    <mergeCell ref="K308:N308"/>
    <mergeCell ref="G308:J308"/>
    <mergeCell ref="C308:F308"/>
    <mergeCell ref="B310:B313"/>
    <mergeCell ref="AJ312:AN312"/>
    <mergeCell ref="AA312:AD312"/>
    <mergeCell ref="W312:Z312"/>
    <mergeCell ref="S312:V312"/>
    <mergeCell ref="O312:R312"/>
    <mergeCell ref="K312:N312"/>
    <mergeCell ref="G312:J312"/>
    <mergeCell ref="C312:F312"/>
    <mergeCell ref="AJ311:AN311"/>
    <mergeCell ref="AA311:AD311"/>
    <mergeCell ref="W311:Z311"/>
    <mergeCell ref="S311:V311"/>
    <mergeCell ref="O311:R311"/>
    <mergeCell ref="K311:N311"/>
    <mergeCell ref="G311:J311"/>
    <mergeCell ref="C311:F311"/>
    <mergeCell ref="AA310:AD310"/>
    <mergeCell ref="W310:Z310"/>
    <mergeCell ref="S310:V310"/>
    <mergeCell ref="O310:R310"/>
    <mergeCell ref="K310:N310"/>
    <mergeCell ref="G310:J310"/>
    <mergeCell ref="C310:F310"/>
    <mergeCell ref="M316:N316"/>
    <mergeCell ref="K316:L316"/>
    <mergeCell ref="I315:J316"/>
    <mergeCell ref="G315:H316"/>
    <mergeCell ref="E315:F316"/>
    <mergeCell ref="C315:D316"/>
    <mergeCell ref="Q315:T315"/>
    <mergeCell ref="K315:P315"/>
    <mergeCell ref="AA313:AD313"/>
    <mergeCell ref="W313:Z313"/>
    <mergeCell ref="S313:V313"/>
    <mergeCell ref="O313:R313"/>
    <mergeCell ref="K313:N313"/>
    <mergeCell ref="G313:J313"/>
    <mergeCell ref="C313:F313"/>
    <mergeCell ref="Z163:AN163"/>
    <mergeCell ref="AJ169:AN169"/>
    <mergeCell ref="M176:N176"/>
    <mergeCell ref="K176:L176"/>
    <mergeCell ref="I175:J176"/>
    <mergeCell ref="G175:H176"/>
    <mergeCell ref="E175:F176"/>
    <mergeCell ref="C175:D176"/>
    <mergeCell ref="Q175:T175"/>
    <mergeCell ref="K175:P175"/>
    <mergeCell ref="Z183:AN183"/>
    <mergeCell ref="B179:C179"/>
    <mergeCell ref="AJ177:AN177"/>
    <mergeCell ref="W177:X177"/>
    <mergeCell ref="U177:V177"/>
    <mergeCell ref="S177:T177"/>
    <mergeCell ref="B319:C319"/>
    <mergeCell ref="AJ317:AN317"/>
    <mergeCell ref="W317:X317"/>
    <mergeCell ref="U317:V317"/>
    <mergeCell ref="S317:T317"/>
    <mergeCell ref="Q317:R317"/>
    <mergeCell ref="O317:P317"/>
    <mergeCell ref="M317:N317"/>
    <mergeCell ref="K317:L317"/>
    <mergeCell ref="I317:J317"/>
    <mergeCell ref="G317:H317"/>
    <mergeCell ref="E317:F317"/>
    <mergeCell ref="C317:D317"/>
    <mergeCell ref="B315:B317"/>
    <mergeCell ref="AJ315:AN316"/>
    <mergeCell ref="W315:X316"/>
    <mergeCell ref="U315:V316"/>
    <mergeCell ref="S316:T316"/>
    <mergeCell ref="Q316:R316"/>
    <mergeCell ref="O316:P316"/>
    <mergeCell ref="Y315:Z316"/>
    <mergeCell ref="AA315:AB316"/>
    <mergeCell ref="Y317:Z317"/>
    <mergeCell ref="AA317:AB317"/>
    <mergeCell ref="B165:B168"/>
    <mergeCell ref="AA167:AD167"/>
    <mergeCell ref="W167:Z167"/>
    <mergeCell ref="S167:V167"/>
    <mergeCell ref="O167:R167"/>
    <mergeCell ref="K167:N167"/>
    <mergeCell ref="G167:J167"/>
    <mergeCell ref="C167:F167"/>
    <mergeCell ref="AJ166:AN166"/>
    <mergeCell ref="AA166:AD166"/>
    <mergeCell ref="W166:Z166"/>
    <mergeCell ref="S166:V166"/>
    <mergeCell ref="O166:R166"/>
    <mergeCell ref="K166:N166"/>
    <mergeCell ref="G166:J166"/>
    <mergeCell ref="C166:F166"/>
    <mergeCell ref="AJ165:AN165"/>
    <mergeCell ref="AA165:AD165"/>
    <mergeCell ref="W165:Z165"/>
    <mergeCell ref="S165:V165"/>
    <mergeCell ref="O165:R165"/>
    <mergeCell ref="K165:N165"/>
    <mergeCell ref="G165:J165"/>
    <mergeCell ref="C165:F165"/>
    <mergeCell ref="AJ168:AN168"/>
    <mergeCell ref="AA168:AD168"/>
    <mergeCell ref="W168:Z168"/>
    <mergeCell ref="S168:V168"/>
    <mergeCell ref="O168:R168"/>
    <mergeCell ref="K168:N168"/>
    <mergeCell ref="G168:J168"/>
    <mergeCell ref="C168:F168"/>
    <mergeCell ref="B170:B173"/>
    <mergeCell ref="AJ172:AN172"/>
    <mergeCell ref="AA172:AD172"/>
    <mergeCell ref="W172:Z172"/>
    <mergeCell ref="S172:V172"/>
    <mergeCell ref="O172:R172"/>
    <mergeCell ref="K172:N172"/>
    <mergeCell ref="G172:J172"/>
    <mergeCell ref="C172:F172"/>
    <mergeCell ref="AJ171:AN171"/>
    <mergeCell ref="AA171:AD171"/>
    <mergeCell ref="W171:Z171"/>
    <mergeCell ref="S171:V171"/>
    <mergeCell ref="O171:R171"/>
    <mergeCell ref="K171:N171"/>
    <mergeCell ref="G171:J171"/>
    <mergeCell ref="C171:F171"/>
    <mergeCell ref="AA170:AD170"/>
    <mergeCell ref="W170:Z170"/>
    <mergeCell ref="S170:V170"/>
    <mergeCell ref="O170:R170"/>
    <mergeCell ref="K170:N170"/>
    <mergeCell ref="G170:J170"/>
    <mergeCell ref="C170:F170"/>
    <mergeCell ref="AA173:AD173"/>
    <mergeCell ref="W173:Z173"/>
    <mergeCell ref="S173:V173"/>
    <mergeCell ref="O173:R173"/>
    <mergeCell ref="K173:N173"/>
    <mergeCell ref="G173:J173"/>
    <mergeCell ref="C173:F173"/>
    <mergeCell ref="AE171:AH171"/>
    <mergeCell ref="E177:F177"/>
    <mergeCell ref="C177:D177"/>
    <mergeCell ref="B175:B177"/>
    <mergeCell ref="AJ175:AN176"/>
    <mergeCell ref="W175:X176"/>
    <mergeCell ref="U175:V176"/>
    <mergeCell ref="S176:T176"/>
    <mergeCell ref="Q176:R176"/>
    <mergeCell ref="O176:P176"/>
    <mergeCell ref="B185:B188"/>
    <mergeCell ref="AA187:AD187"/>
    <mergeCell ref="W187:Z187"/>
    <mergeCell ref="S187:V187"/>
    <mergeCell ref="O187:R187"/>
    <mergeCell ref="K187:N187"/>
    <mergeCell ref="G187:J187"/>
    <mergeCell ref="C187:F187"/>
    <mergeCell ref="AJ186:AN186"/>
    <mergeCell ref="AA186:AD186"/>
    <mergeCell ref="W186:Z186"/>
    <mergeCell ref="S186:V186"/>
    <mergeCell ref="O186:R186"/>
    <mergeCell ref="K186:N186"/>
    <mergeCell ref="G186:J186"/>
    <mergeCell ref="C186:F186"/>
    <mergeCell ref="AJ185:AN185"/>
    <mergeCell ref="AA185:AD185"/>
    <mergeCell ref="W185:Z185"/>
    <mergeCell ref="S185:V185"/>
    <mergeCell ref="O185:R185"/>
    <mergeCell ref="K185:N185"/>
    <mergeCell ref="G185:J185"/>
    <mergeCell ref="C185:F185"/>
    <mergeCell ref="AJ189:AN189"/>
    <mergeCell ref="AJ188:AN188"/>
    <mergeCell ref="AA188:AD188"/>
    <mergeCell ref="W188:Z188"/>
    <mergeCell ref="S188:V188"/>
    <mergeCell ref="O188:R188"/>
    <mergeCell ref="K188:N188"/>
    <mergeCell ref="G188:J188"/>
    <mergeCell ref="C188:F188"/>
    <mergeCell ref="B190:B193"/>
    <mergeCell ref="AJ192:AN192"/>
    <mergeCell ref="AA192:AD192"/>
    <mergeCell ref="W192:Z192"/>
    <mergeCell ref="S192:V192"/>
    <mergeCell ref="O192:R192"/>
    <mergeCell ref="K192:N192"/>
    <mergeCell ref="G192:J192"/>
    <mergeCell ref="C192:F192"/>
    <mergeCell ref="AJ191:AN191"/>
    <mergeCell ref="AA191:AD191"/>
    <mergeCell ref="W191:Z191"/>
    <mergeCell ref="S191:V191"/>
    <mergeCell ref="O191:R191"/>
    <mergeCell ref="K191:N191"/>
    <mergeCell ref="G191:J191"/>
    <mergeCell ref="C191:F191"/>
    <mergeCell ref="AA190:AD190"/>
    <mergeCell ref="W190:Z190"/>
    <mergeCell ref="S190:V190"/>
    <mergeCell ref="O190:R190"/>
    <mergeCell ref="K190:N190"/>
    <mergeCell ref="G190:J190"/>
    <mergeCell ref="C190:F190"/>
    <mergeCell ref="M196:N196"/>
    <mergeCell ref="K196:L196"/>
    <mergeCell ref="I195:J196"/>
    <mergeCell ref="G195:H196"/>
    <mergeCell ref="E195:F196"/>
    <mergeCell ref="C195:D196"/>
    <mergeCell ref="Q195:T195"/>
    <mergeCell ref="K195:P195"/>
    <mergeCell ref="AA193:AD193"/>
    <mergeCell ref="W193:Z193"/>
    <mergeCell ref="S193:V193"/>
    <mergeCell ref="O193:R193"/>
    <mergeCell ref="K193:N193"/>
    <mergeCell ref="G193:J193"/>
    <mergeCell ref="C193:F193"/>
    <mergeCell ref="B199:C199"/>
    <mergeCell ref="AJ197:AN197"/>
    <mergeCell ref="W197:X197"/>
    <mergeCell ref="U197:V197"/>
    <mergeCell ref="S197:T197"/>
    <mergeCell ref="Q197:R197"/>
    <mergeCell ref="O197:P197"/>
    <mergeCell ref="M197:N197"/>
    <mergeCell ref="K197:L197"/>
    <mergeCell ref="I197:J197"/>
    <mergeCell ref="G197:H197"/>
    <mergeCell ref="E197:F197"/>
    <mergeCell ref="C197:D197"/>
    <mergeCell ref="B195:B197"/>
    <mergeCell ref="AJ195:AN196"/>
    <mergeCell ref="W195:X196"/>
    <mergeCell ref="U195:V196"/>
    <mergeCell ref="S196:T196"/>
    <mergeCell ref="Q196:R196"/>
    <mergeCell ref="O196:P196"/>
    <mergeCell ref="O207:R207"/>
    <mergeCell ref="K207:N207"/>
    <mergeCell ref="G207:J207"/>
    <mergeCell ref="C207:F207"/>
    <mergeCell ref="AJ206:AN206"/>
    <mergeCell ref="AA206:AD206"/>
    <mergeCell ref="W206:Z206"/>
    <mergeCell ref="S206:V206"/>
    <mergeCell ref="O206:R206"/>
    <mergeCell ref="K206:N206"/>
    <mergeCell ref="G206:J206"/>
    <mergeCell ref="C206:F206"/>
    <mergeCell ref="AJ205:AN205"/>
    <mergeCell ref="AA205:AD205"/>
    <mergeCell ref="W205:Z205"/>
    <mergeCell ref="S205:V205"/>
    <mergeCell ref="O205:R205"/>
    <mergeCell ref="K205:N205"/>
    <mergeCell ref="G205:J205"/>
    <mergeCell ref="C205:F205"/>
    <mergeCell ref="S208:V208"/>
    <mergeCell ref="O208:R208"/>
    <mergeCell ref="K208:N208"/>
    <mergeCell ref="G208:J208"/>
    <mergeCell ref="C208:F208"/>
    <mergeCell ref="B210:B213"/>
    <mergeCell ref="AJ212:AN212"/>
    <mergeCell ref="AA212:AD212"/>
    <mergeCell ref="W212:Z212"/>
    <mergeCell ref="S212:V212"/>
    <mergeCell ref="O212:R212"/>
    <mergeCell ref="K212:N212"/>
    <mergeCell ref="G212:J212"/>
    <mergeCell ref="C212:F212"/>
    <mergeCell ref="AJ211:AN211"/>
    <mergeCell ref="AA211:AD211"/>
    <mergeCell ref="W211:Z211"/>
    <mergeCell ref="S211:V211"/>
    <mergeCell ref="O211:R211"/>
    <mergeCell ref="K211:N211"/>
    <mergeCell ref="G211:J211"/>
    <mergeCell ref="C211:F211"/>
    <mergeCell ref="AA210:AD210"/>
    <mergeCell ref="W210:Z210"/>
    <mergeCell ref="S210:V210"/>
    <mergeCell ref="O210:R210"/>
    <mergeCell ref="K210:N210"/>
    <mergeCell ref="G210:J210"/>
    <mergeCell ref="B205:B208"/>
    <mergeCell ref="AA207:AD207"/>
    <mergeCell ref="W207:Z207"/>
    <mergeCell ref="S207:V207"/>
    <mergeCell ref="C210:F210"/>
    <mergeCell ref="M216:N216"/>
    <mergeCell ref="K216:L216"/>
    <mergeCell ref="I215:J216"/>
    <mergeCell ref="G215:H216"/>
    <mergeCell ref="E215:F216"/>
    <mergeCell ref="C215:D216"/>
    <mergeCell ref="Q215:T215"/>
    <mergeCell ref="K215:P215"/>
    <mergeCell ref="AA213:AD213"/>
    <mergeCell ref="W213:Z213"/>
    <mergeCell ref="S213:V213"/>
    <mergeCell ref="O213:R213"/>
    <mergeCell ref="K213:N213"/>
    <mergeCell ref="G213:J213"/>
    <mergeCell ref="C213:F213"/>
    <mergeCell ref="Z223:AN223"/>
    <mergeCell ref="B219:C219"/>
    <mergeCell ref="AJ217:AN217"/>
    <mergeCell ref="W217:X217"/>
    <mergeCell ref="U217:V217"/>
    <mergeCell ref="S217:T217"/>
    <mergeCell ref="Q217:R217"/>
    <mergeCell ref="O217:P217"/>
    <mergeCell ref="M217:N217"/>
    <mergeCell ref="K217:L217"/>
    <mergeCell ref="I217:J217"/>
    <mergeCell ref="G217:H217"/>
    <mergeCell ref="E217:F217"/>
    <mergeCell ref="C217:D217"/>
    <mergeCell ref="B215:B217"/>
    <mergeCell ref="AJ215:AN216"/>
    <mergeCell ref="W215:X216"/>
    <mergeCell ref="U215:V216"/>
    <mergeCell ref="S216:T216"/>
    <mergeCell ref="Q216:R216"/>
    <mergeCell ref="O216:P216"/>
    <mergeCell ref="B225:B228"/>
    <mergeCell ref="AA227:AD227"/>
    <mergeCell ref="W227:Z227"/>
    <mergeCell ref="S227:V227"/>
    <mergeCell ref="O227:R227"/>
    <mergeCell ref="K227:N227"/>
    <mergeCell ref="G227:J227"/>
    <mergeCell ref="C227:F227"/>
    <mergeCell ref="AJ226:AN226"/>
    <mergeCell ref="AA226:AD226"/>
    <mergeCell ref="W226:Z226"/>
    <mergeCell ref="S226:V226"/>
    <mergeCell ref="O226:R226"/>
    <mergeCell ref="K226:N226"/>
    <mergeCell ref="G226:J226"/>
    <mergeCell ref="C226:F226"/>
    <mergeCell ref="AJ225:AN225"/>
    <mergeCell ref="AA225:AD225"/>
    <mergeCell ref="W225:Z225"/>
    <mergeCell ref="S225:V225"/>
    <mergeCell ref="O225:R225"/>
    <mergeCell ref="K225:N225"/>
    <mergeCell ref="G225:J225"/>
    <mergeCell ref="C225:F225"/>
    <mergeCell ref="Y215:Z216"/>
    <mergeCell ref="AA215:AB216"/>
    <mergeCell ref="Y217:Z217"/>
    <mergeCell ref="AJ232:AN232"/>
    <mergeCell ref="AA232:AD232"/>
    <mergeCell ref="W232:Z232"/>
    <mergeCell ref="S232:V232"/>
    <mergeCell ref="O232:R232"/>
    <mergeCell ref="K232:N232"/>
    <mergeCell ref="G232:J232"/>
    <mergeCell ref="C232:F232"/>
    <mergeCell ref="AJ231:AN231"/>
    <mergeCell ref="AA231:AD231"/>
    <mergeCell ref="W231:Z231"/>
    <mergeCell ref="S231:V231"/>
    <mergeCell ref="O231:R231"/>
    <mergeCell ref="K231:N231"/>
    <mergeCell ref="G231:J231"/>
    <mergeCell ref="C231:F231"/>
    <mergeCell ref="AA230:AD230"/>
    <mergeCell ref="W230:Z230"/>
    <mergeCell ref="S230:V230"/>
    <mergeCell ref="O230:R230"/>
    <mergeCell ref="K230:N230"/>
    <mergeCell ref="G230:J230"/>
    <mergeCell ref="C230:F230"/>
    <mergeCell ref="AA233:AD233"/>
    <mergeCell ref="W233:Z233"/>
    <mergeCell ref="S233:V233"/>
    <mergeCell ref="O233:R233"/>
    <mergeCell ref="K233:N233"/>
    <mergeCell ref="G233:J233"/>
    <mergeCell ref="C233:F233"/>
    <mergeCell ref="Z83:AN83"/>
    <mergeCell ref="AJ89:AN89"/>
    <mergeCell ref="M96:N96"/>
    <mergeCell ref="K96:L96"/>
    <mergeCell ref="I95:J96"/>
    <mergeCell ref="G95:H96"/>
    <mergeCell ref="E95:F96"/>
    <mergeCell ref="C95:D96"/>
    <mergeCell ref="Q95:T95"/>
    <mergeCell ref="K95:P95"/>
    <mergeCell ref="Z103:AN103"/>
    <mergeCell ref="B99:C99"/>
    <mergeCell ref="AJ97:AN97"/>
    <mergeCell ref="W97:X97"/>
    <mergeCell ref="U97:V97"/>
    <mergeCell ref="S97:T97"/>
    <mergeCell ref="B85:B88"/>
    <mergeCell ref="AA228:AD228"/>
    <mergeCell ref="W228:Z228"/>
    <mergeCell ref="S228:V228"/>
    <mergeCell ref="O228:R228"/>
    <mergeCell ref="K228:N228"/>
    <mergeCell ref="G228:J228"/>
    <mergeCell ref="C228:F228"/>
    <mergeCell ref="B230:B233"/>
    <mergeCell ref="B239:C239"/>
    <mergeCell ref="AJ237:AN237"/>
    <mergeCell ref="W237:X237"/>
    <mergeCell ref="U237:V237"/>
    <mergeCell ref="S237:T237"/>
    <mergeCell ref="Q237:R237"/>
    <mergeCell ref="O237:P237"/>
    <mergeCell ref="M237:N237"/>
    <mergeCell ref="K237:L237"/>
    <mergeCell ref="I237:J237"/>
    <mergeCell ref="G237:H237"/>
    <mergeCell ref="E237:F237"/>
    <mergeCell ref="C237:D237"/>
    <mergeCell ref="B235:B237"/>
    <mergeCell ref="AJ235:AN236"/>
    <mergeCell ref="W235:X236"/>
    <mergeCell ref="U235:V236"/>
    <mergeCell ref="S236:T236"/>
    <mergeCell ref="Q236:R236"/>
    <mergeCell ref="O236:P236"/>
    <mergeCell ref="M236:N236"/>
    <mergeCell ref="K236:L236"/>
    <mergeCell ref="I235:J236"/>
    <mergeCell ref="G235:H236"/>
    <mergeCell ref="E235:F236"/>
    <mergeCell ref="C235:D236"/>
    <mergeCell ref="Q235:T235"/>
    <mergeCell ref="K235:P235"/>
    <mergeCell ref="S87:V87"/>
    <mergeCell ref="O87:R87"/>
    <mergeCell ref="K87:N87"/>
    <mergeCell ref="G87:J87"/>
    <mergeCell ref="C87:F87"/>
    <mergeCell ref="AJ86:AN86"/>
    <mergeCell ref="AA86:AD86"/>
    <mergeCell ref="W86:Z86"/>
    <mergeCell ref="S86:V86"/>
    <mergeCell ref="O86:R86"/>
    <mergeCell ref="K86:N86"/>
    <mergeCell ref="G86:J86"/>
    <mergeCell ref="C86:F86"/>
    <mergeCell ref="AJ85:AN85"/>
    <mergeCell ref="AA85:AD85"/>
    <mergeCell ref="W85:Z85"/>
    <mergeCell ref="S85:V85"/>
    <mergeCell ref="O85:R85"/>
    <mergeCell ref="K85:N85"/>
    <mergeCell ref="G85:J85"/>
    <mergeCell ref="C85:F85"/>
    <mergeCell ref="AE87:AH87"/>
    <mergeCell ref="S88:V88"/>
    <mergeCell ref="O88:R88"/>
    <mergeCell ref="K88:N88"/>
    <mergeCell ref="G88:J88"/>
    <mergeCell ref="C88:F88"/>
    <mergeCell ref="B90:B93"/>
    <mergeCell ref="AJ92:AN92"/>
    <mergeCell ref="AA92:AD92"/>
    <mergeCell ref="W92:Z92"/>
    <mergeCell ref="S92:V92"/>
    <mergeCell ref="O92:R92"/>
    <mergeCell ref="K92:N92"/>
    <mergeCell ref="G92:J92"/>
    <mergeCell ref="C92:F92"/>
    <mergeCell ref="AJ91:AN91"/>
    <mergeCell ref="AA91:AD91"/>
    <mergeCell ref="W91:Z91"/>
    <mergeCell ref="S91:V91"/>
    <mergeCell ref="O91:R91"/>
    <mergeCell ref="K91:N91"/>
    <mergeCell ref="G91:J91"/>
    <mergeCell ref="C91:F91"/>
    <mergeCell ref="AA90:AD90"/>
    <mergeCell ref="W90:Z90"/>
    <mergeCell ref="S90:V90"/>
    <mergeCell ref="O90:R90"/>
    <mergeCell ref="K90:N90"/>
    <mergeCell ref="G90:J90"/>
    <mergeCell ref="C90:F90"/>
    <mergeCell ref="S93:V93"/>
    <mergeCell ref="O93:R93"/>
    <mergeCell ref="K93:N93"/>
    <mergeCell ref="C93:F93"/>
    <mergeCell ref="B95:B97"/>
    <mergeCell ref="AJ95:AN96"/>
    <mergeCell ref="W95:X96"/>
    <mergeCell ref="U95:V96"/>
    <mergeCell ref="S96:T96"/>
    <mergeCell ref="Q96:R96"/>
    <mergeCell ref="O96:P96"/>
    <mergeCell ref="B105:B108"/>
    <mergeCell ref="AA107:AD107"/>
    <mergeCell ref="W107:Z107"/>
    <mergeCell ref="S107:V107"/>
    <mergeCell ref="O107:R107"/>
    <mergeCell ref="K107:N107"/>
    <mergeCell ref="G107:J107"/>
    <mergeCell ref="C107:F107"/>
    <mergeCell ref="AJ106:AN106"/>
    <mergeCell ref="AA106:AD106"/>
    <mergeCell ref="W106:Z106"/>
    <mergeCell ref="S106:V106"/>
    <mergeCell ref="O106:R106"/>
    <mergeCell ref="K106:N106"/>
    <mergeCell ref="G106:J106"/>
    <mergeCell ref="C106:F106"/>
    <mergeCell ref="AJ105:AN105"/>
    <mergeCell ref="S105:V105"/>
    <mergeCell ref="O105:R105"/>
    <mergeCell ref="K105:N105"/>
    <mergeCell ref="G105:J105"/>
    <mergeCell ref="C105:F105"/>
    <mergeCell ref="S108:V108"/>
    <mergeCell ref="O108:R108"/>
    <mergeCell ref="K108:N108"/>
    <mergeCell ref="G108:J108"/>
    <mergeCell ref="C108:F108"/>
    <mergeCell ref="B110:B113"/>
    <mergeCell ref="AJ112:AN112"/>
    <mergeCell ref="AA112:AD112"/>
    <mergeCell ref="W112:Z112"/>
    <mergeCell ref="S112:V112"/>
    <mergeCell ref="O112:R112"/>
    <mergeCell ref="K112:N112"/>
    <mergeCell ref="G112:J112"/>
    <mergeCell ref="C112:F112"/>
    <mergeCell ref="AJ111:AN111"/>
    <mergeCell ref="AA111:AD111"/>
    <mergeCell ref="W111:Z111"/>
    <mergeCell ref="S111:V111"/>
    <mergeCell ref="O111:R111"/>
    <mergeCell ref="K111:N111"/>
    <mergeCell ref="G111:J111"/>
    <mergeCell ref="C111:F111"/>
    <mergeCell ref="AA110:AD110"/>
    <mergeCell ref="W110:Z110"/>
    <mergeCell ref="S110:V110"/>
    <mergeCell ref="O110:R110"/>
    <mergeCell ref="K110:N110"/>
    <mergeCell ref="G110:J110"/>
    <mergeCell ref="Q115:T115"/>
    <mergeCell ref="K115:P115"/>
    <mergeCell ref="AA113:AD113"/>
    <mergeCell ref="W113:Z113"/>
    <mergeCell ref="S113:V113"/>
    <mergeCell ref="O113:R113"/>
    <mergeCell ref="K113:N113"/>
    <mergeCell ref="G113:J113"/>
    <mergeCell ref="C113:F113"/>
    <mergeCell ref="B119:C119"/>
    <mergeCell ref="AJ117:AN117"/>
    <mergeCell ref="W117:X117"/>
    <mergeCell ref="U117:V117"/>
    <mergeCell ref="S117:T117"/>
    <mergeCell ref="Q117:R117"/>
    <mergeCell ref="O117:P117"/>
    <mergeCell ref="M117:N117"/>
    <mergeCell ref="K117:L117"/>
    <mergeCell ref="I117:J117"/>
    <mergeCell ref="G117:H117"/>
    <mergeCell ref="E117:F117"/>
    <mergeCell ref="C117:D117"/>
    <mergeCell ref="B115:B117"/>
    <mergeCell ref="AJ115:AN116"/>
    <mergeCell ref="W115:X116"/>
    <mergeCell ref="U115:V116"/>
    <mergeCell ref="S116:T116"/>
    <mergeCell ref="Q116:R116"/>
    <mergeCell ref="O116:P116"/>
    <mergeCell ref="B125:B128"/>
    <mergeCell ref="AA127:AD127"/>
    <mergeCell ref="W127:Z127"/>
    <mergeCell ref="S127:V127"/>
    <mergeCell ref="O127:R127"/>
    <mergeCell ref="K127:N127"/>
    <mergeCell ref="G127:J127"/>
    <mergeCell ref="C127:F127"/>
    <mergeCell ref="AJ126:AN126"/>
    <mergeCell ref="AA126:AD126"/>
    <mergeCell ref="W126:Z126"/>
    <mergeCell ref="S126:V126"/>
    <mergeCell ref="O126:R126"/>
    <mergeCell ref="K126:N126"/>
    <mergeCell ref="G126:J126"/>
    <mergeCell ref="C126:F126"/>
    <mergeCell ref="AJ125:AN125"/>
    <mergeCell ref="AA125:AD125"/>
    <mergeCell ref="W125:Z125"/>
    <mergeCell ref="S125:V125"/>
    <mergeCell ref="O125:R125"/>
    <mergeCell ref="K125:N125"/>
    <mergeCell ref="G125:J125"/>
    <mergeCell ref="C125:F125"/>
    <mergeCell ref="AE128:AH128"/>
    <mergeCell ref="AJ129:AN129"/>
    <mergeCell ref="AJ128:AN128"/>
    <mergeCell ref="AA128:AD128"/>
    <mergeCell ref="W128:Z128"/>
    <mergeCell ref="S128:V128"/>
    <mergeCell ref="O128:R128"/>
    <mergeCell ref="K128:N128"/>
    <mergeCell ref="G128:J128"/>
    <mergeCell ref="C128:F128"/>
    <mergeCell ref="B130:B133"/>
    <mergeCell ref="AJ132:AN132"/>
    <mergeCell ref="AA132:AD132"/>
    <mergeCell ref="W132:Z132"/>
    <mergeCell ref="S132:V132"/>
    <mergeCell ref="O132:R132"/>
    <mergeCell ref="K132:N132"/>
    <mergeCell ref="G132:J132"/>
    <mergeCell ref="C132:F132"/>
    <mergeCell ref="AJ131:AN131"/>
    <mergeCell ref="AA131:AD131"/>
    <mergeCell ref="W131:Z131"/>
    <mergeCell ref="S131:V131"/>
    <mergeCell ref="O131:R131"/>
    <mergeCell ref="K131:N131"/>
    <mergeCell ref="G131:J131"/>
    <mergeCell ref="C131:F131"/>
    <mergeCell ref="AA130:AD130"/>
    <mergeCell ref="W130:Z130"/>
    <mergeCell ref="S130:V130"/>
    <mergeCell ref="O130:R130"/>
    <mergeCell ref="K130:N130"/>
    <mergeCell ref="G130:J130"/>
    <mergeCell ref="O133:R133"/>
    <mergeCell ref="K133:N133"/>
    <mergeCell ref="G133:J133"/>
    <mergeCell ref="C133:F133"/>
    <mergeCell ref="Z143:AN143"/>
    <mergeCell ref="B139:C139"/>
    <mergeCell ref="AJ137:AN137"/>
    <mergeCell ref="W137:X137"/>
    <mergeCell ref="U137:V137"/>
    <mergeCell ref="S137:T137"/>
    <mergeCell ref="Q137:R137"/>
    <mergeCell ref="O137:P137"/>
    <mergeCell ref="M137:N137"/>
    <mergeCell ref="K137:L137"/>
    <mergeCell ref="I137:J137"/>
    <mergeCell ref="G137:H137"/>
    <mergeCell ref="E137:F137"/>
    <mergeCell ref="B135:B137"/>
    <mergeCell ref="AJ135:AN136"/>
    <mergeCell ref="W135:X136"/>
    <mergeCell ref="Y135:Z136"/>
    <mergeCell ref="Y137:Z137"/>
    <mergeCell ref="U135:V136"/>
    <mergeCell ref="S136:T136"/>
    <mergeCell ref="Q136:R136"/>
    <mergeCell ref="O136:P136"/>
    <mergeCell ref="C130:F130"/>
    <mergeCell ref="M136:N136"/>
    <mergeCell ref="K136:L136"/>
    <mergeCell ref="I135:J136"/>
    <mergeCell ref="G135:H136"/>
    <mergeCell ref="E135:F136"/>
    <mergeCell ref="C135:D136"/>
    <mergeCell ref="Q135:T135"/>
    <mergeCell ref="B145:B148"/>
    <mergeCell ref="AA147:AD147"/>
    <mergeCell ref="W147:Z147"/>
    <mergeCell ref="S147:V147"/>
    <mergeCell ref="O147:R147"/>
    <mergeCell ref="K147:N147"/>
    <mergeCell ref="G147:J147"/>
    <mergeCell ref="C147:F147"/>
    <mergeCell ref="AA146:AD146"/>
    <mergeCell ref="W146:Z146"/>
    <mergeCell ref="S146:V146"/>
    <mergeCell ref="O146:R146"/>
    <mergeCell ref="K146:N146"/>
    <mergeCell ref="G146:J146"/>
    <mergeCell ref="C146:F146"/>
    <mergeCell ref="AA145:AD145"/>
    <mergeCell ref="W145:Z145"/>
    <mergeCell ref="S145:V145"/>
    <mergeCell ref="O145:R145"/>
    <mergeCell ref="K145:N145"/>
    <mergeCell ref="K135:P135"/>
    <mergeCell ref="AA133:AD133"/>
    <mergeCell ref="W133:Z133"/>
    <mergeCell ref="S133:V133"/>
    <mergeCell ref="AJ149:AN149"/>
    <mergeCell ref="AJ148:AN148"/>
    <mergeCell ref="AA148:AD148"/>
    <mergeCell ref="W148:Z148"/>
    <mergeCell ref="S148:V148"/>
    <mergeCell ref="O148:R148"/>
    <mergeCell ref="K148:N148"/>
    <mergeCell ref="G148:J148"/>
    <mergeCell ref="C148:F148"/>
    <mergeCell ref="AA153:AD153"/>
    <mergeCell ref="W153:Z153"/>
    <mergeCell ref="S153:V153"/>
    <mergeCell ref="O153:R153"/>
    <mergeCell ref="K153:N153"/>
    <mergeCell ref="G153:J153"/>
    <mergeCell ref="C153:F153"/>
    <mergeCell ref="C137:D137"/>
    <mergeCell ref="AJ146:AN146"/>
    <mergeCell ref="AJ145:AN145"/>
    <mergeCell ref="G145:J145"/>
    <mergeCell ref="C145:F145"/>
    <mergeCell ref="S150:V150"/>
    <mergeCell ref="O150:R150"/>
    <mergeCell ref="K150:N150"/>
    <mergeCell ref="G150:J150"/>
    <mergeCell ref="C150:F150"/>
    <mergeCell ref="AJ49:AN49"/>
    <mergeCell ref="AJ48:AN48"/>
    <mergeCell ref="AA48:AD48"/>
    <mergeCell ref="Z43:AN43"/>
    <mergeCell ref="B159:C159"/>
    <mergeCell ref="AJ157:AN157"/>
    <mergeCell ref="W157:X157"/>
    <mergeCell ref="U157:V157"/>
    <mergeCell ref="S157:T157"/>
    <mergeCell ref="Q157:R157"/>
    <mergeCell ref="O157:P157"/>
    <mergeCell ref="M157:N157"/>
    <mergeCell ref="K157:L157"/>
    <mergeCell ref="I157:J157"/>
    <mergeCell ref="G157:H157"/>
    <mergeCell ref="E157:F157"/>
    <mergeCell ref="C157:D157"/>
    <mergeCell ref="B155:B157"/>
    <mergeCell ref="AJ155:AN156"/>
    <mergeCell ref="W155:X156"/>
    <mergeCell ref="U155:V156"/>
    <mergeCell ref="S156:T156"/>
    <mergeCell ref="Q156:R156"/>
    <mergeCell ref="B150:B153"/>
    <mergeCell ref="AJ152:AN152"/>
    <mergeCell ref="AJ45:AN45"/>
    <mergeCell ref="AA45:AD45"/>
    <mergeCell ref="O156:P156"/>
    <mergeCell ref="M156:N156"/>
    <mergeCell ref="K156:L156"/>
    <mergeCell ref="I155:J156"/>
    <mergeCell ref="G155:H156"/>
    <mergeCell ref="E155:F156"/>
    <mergeCell ref="C155:D156"/>
    <mergeCell ref="Q155:T155"/>
    <mergeCell ref="K155:P155"/>
    <mergeCell ref="AJ151:AN151"/>
    <mergeCell ref="AA151:AD151"/>
    <mergeCell ref="W151:Z151"/>
    <mergeCell ref="S151:V151"/>
    <mergeCell ref="O151:R151"/>
    <mergeCell ref="K151:N151"/>
    <mergeCell ref="G151:J151"/>
    <mergeCell ref="C151:F151"/>
    <mergeCell ref="AA152:AD152"/>
    <mergeCell ref="W152:Z152"/>
    <mergeCell ref="S152:V152"/>
    <mergeCell ref="O152:R152"/>
    <mergeCell ref="K152:N152"/>
    <mergeCell ref="G152:J152"/>
    <mergeCell ref="C152:F152"/>
    <mergeCell ref="W48:Z48"/>
    <mergeCell ref="S48:V48"/>
    <mergeCell ref="O48:R48"/>
    <mergeCell ref="K48:N48"/>
    <mergeCell ref="G48:J48"/>
    <mergeCell ref="C48:F48"/>
    <mergeCell ref="AA53:AD53"/>
    <mergeCell ref="W53:Z53"/>
    <mergeCell ref="S53:V53"/>
    <mergeCell ref="O53:R53"/>
    <mergeCell ref="K53:N53"/>
    <mergeCell ref="G53:J53"/>
    <mergeCell ref="C53:F53"/>
    <mergeCell ref="B45:B48"/>
    <mergeCell ref="AA47:AD47"/>
    <mergeCell ref="W47:Z47"/>
    <mergeCell ref="S47:V47"/>
    <mergeCell ref="O47:R47"/>
    <mergeCell ref="K47:N47"/>
    <mergeCell ref="G47:J47"/>
    <mergeCell ref="C47:F47"/>
    <mergeCell ref="S45:V45"/>
    <mergeCell ref="O45:R45"/>
    <mergeCell ref="K45:N45"/>
    <mergeCell ref="G45:J45"/>
    <mergeCell ref="C45:F45"/>
    <mergeCell ref="W45:Z45"/>
    <mergeCell ref="AJ46:AN46"/>
    <mergeCell ref="AA46:AD46"/>
    <mergeCell ref="W46:Z46"/>
    <mergeCell ref="S46:V46"/>
    <mergeCell ref="O46:R46"/>
    <mergeCell ref="K46:N46"/>
    <mergeCell ref="G46:J46"/>
    <mergeCell ref="C46:F46"/>
    <mergeCell ref="B50:B53"/>
    <mergeCell ref="AJ52:AN52"/>
    <mergeCell ref="AA52:AD52"/>
    <mergeCell ref="W52:Z52"/>
    <mergeCell ref="S52:V52"/>
    <mergeCell ref="O52:R52"/>
    <mergeCell ref="K52:N52"/>
    <mergeCell ref="G52:J52"/>
    <mergeCell ref="C52:F52"/>
    <mergeCell ref="AJ51:AN51"/>
    <mergeCell ref="AA51:AD51"/>
    <mergeCell ref="W51:Z51"/>
    <mergeCell ref="S51:V51"/>
    <mergeCell ref="O51:R51"/>
    <mergeCell ref="K51:N51"/>
    <mergeCell ref="G51:J51"/>
    <mergeCell ref="C51:F51"/>
    <mergeCell ref="AA50:AD50"/>
    <mergeCell ref="W50:Z50"/>
    <mergeCell ref="S50:V50"/>
    <mergeCell ref="O50:R50"/>
    <mergeCell ref="K50:N50"/>
    <mergeCell ref="G50:J50"/>
    <mergeCell ref="C50:F50"/>
    <mergeCell ref="O56:P56"/>
    <mergeCell ref="M56:N56"/>
    <mergeCell ref="K56:L56"/>
    <mergeCell ref="I55:J56"/>
    <mergeCell ref="G55:H56"/>
    <mergeCell ref="E55:F56"/>
    <mergeCell ref="C55:D56"/>
    <mergeCell ref="Q55:T55"/>
    <mergeCell ref="K55:P55"/>
    <mergeCell ref="Z63:AN63"/>
    <mergeCell ref="B59:C59"/>
    <mergeCell ref="AJ57:AN57"/>
    <mergeCell ref="W57:X57"/>
    <mergeCell ref="U57:V57"/>
    <mergeCell ref="S57:T57"/>
    <mergeCell ref="Q57:R57"/>
    <mergeCell ref="O57:P57"/>
    <mergeCell ref="M57:N57"/>
    <mergeCell ref="K57:L57"/>
    <mergeCell ref="I57:J57"/>
    <mergeCell ref="G57:H57"/>
    <mergeCell ref="E57:F57"/>
    <mergeCell ref="C57:D57"/>
    <mergeCell ref="B55:B57"/>
    <mergeCell ref="AJ55:AN56"/>
    <mergeCell ref="W55:X56"/>
    <mergeCell ref="U55:V56"/>
    <mergeCell ref="S56:T56"/>
    <mergeCell ref="Q56:R56"/>
    <mergeCell ref="D59:AN59"/>
    <mergeCell ref="B65:B68"/>
    <mergeCell ref="AA67:AD67"/>
    <mergeCell ref="W67:Z67"/>
    <mergeCell ref="S67:V67"/>
    <mergeCell ref="O67:R67"/>
    <mergeCell ref="K67:N67"/>
    <mergeCell ref="G67:J67"/>
    <mergeCell ref="C67:F67"/>
    <mergeCell ref="AJ66:AN66"/>
    <mergeCell ref="AA66:AD66"/>
    <mergeCell ref="W66:Z66"/>
    <mergeCell ref="S66:V66"/>
    <mergeCell ref="O66:R66"/>
    <mergeCell ref="K66:N66"/>
    <mergeCell ref="G66:J66"/>
    <mergeCell ref="C66:F66"/>
    <mergeCell ref="AJ65:AN65"/>
    <mergeCell ref="AA65:AD65"/>
    <mergeCell ref="W65:Z65"/>
    <mergeCell ref="S65:V65"/>
    <mergeCell ref="O65:R65"/>
    <mergeCell ref="K65:N65"/>
    <mergeCell ref="G65:J65"/>
    <mergeCell ref="C65:F65"/>
    <mergeCell ref="AJ69:AN69"/>
    <mergeCell ref="AJ68:AN68"/>
    <mergeCell ref="AA68:AD68"/>
    <mergeCell ref="W68:Z68"/>
    <mergeCell ref="S68:V68"/>
    <mergeCell ref="O68:R68"/>
    <mergeCell ref="K68:N68"/>
    <mergeCell ref="G68:J68"/>
    <mergeCell ref="C68:F68"/>
    <mergeCell ref="B70:B73"/>
    <mergeCell ref="AJ72:AN72"/>
    <mergeCell ref="AA72:AD72"/>
    <mergeCell ref="W72:Z72"/>
    <mergeCell ref="S72:V72"/>
    <mergeCell ref="O72:R72"/>
    <mergeCell ref="K72:N72"/>
    <mergeCell ref="G72:J72"/>
    <mergeCell ref="C72:F72"/>
    <mergeCell ref="AJ71:AN71"/>
    <mergeCell ref="AA71:AD71"/>
    <mergeCell ref="W71:Z71"/>
    <mergeCell ref="S71:V71"/>
    <mergeCell ref="O71:R71"/>
    <mergeCell ref="K71:N71"/>
    <mergeCell ref="G71:J71"/>
    <mergeCell ref="C71:F71"/>
    <mergeCell ref="AA70:AD70"/>
    <mergeCell ref="W70:Z70"/>
    <mergeCell ref="S70:V70"/>
    <mergeCell ref="O70:R70"/>
    <mergeCell ref="K70:N70"/>
    <mergeCell ref="G70:J70"/>
    <mergeCell ref="C70:F70"/>
    <mergeCell ref="G75:H76"/>
    <mergeCell ref="E75:F76"/>
    <mergeCell ref="C75:D76"/>
    <mergeCell ref="Q75:T75"/>
    <mergeCell ref="K75:P75"/>
    <mergeCell ref="AA73:AD73"/>
    <mergeCell ref="W73:Z73"/>
    <mergeCell ref="S73:V73"/>
    <mergeCell ref="O73:R73"/>
    <mergeCell ref="K73:N73"/>
    <mergeCell ref="G73:J73"/>
    <mergeCell ref="C73:F73"/>
    <mergeCell ref="B79:C79"/>
    <mergeCell ref="AJ77:AN77"/>
    <mergeCell ref="W77:X77"/>
    <mergeCell ref="U77:V77"/>
    <mergeCell ref="S77:T77"/>
    <mergeCell ref="Q77:R77"/>
    <mergeCell ref="O77:P77"/>
    <mergeCell ref="M77:N77"/>
    <mergeCell ref="K77:L77"/>
    <mergeCell ref="I77:J77"/>
    <mergeCell ref="G77:H77"/>
    <mergeCell ref="E77:F77"/>
    <mergeCell ref="C77:D77"/>
    <mergeCell ref="B75:B77"/>
    <mergeCell ref="AJ75:AN76"/>
    <mergeCell ref="W75:X76"/>
    <mergeCell ref="U75:V76"/>
    <mergeCell ref="S76:T76"/>
    <mergeCell ref="Q76:R76"/>
    <mergeCell ref="O76:P76"/>
    <mergeCell ref="M76:N76"/>
    <mergeCell ref="K76:L76"/>
    <mergeCell ref="I75:J76"/>
    <mergeCell ref="B25:B28"/>
    <mergeCell ref="AA27:AD27"/>
    <mergeCell ref="W27:Z27"/>
    <mergeCell ref="S27:V27"/>
    <mergeCell ref="O27:R27"/>
    <mergeCell ref="K27:N27"/>
    <mergeCell ref="G27:J27"/>
    <mergeCell ref="C27:F27"/>
    <mergeCell ref="AJ26:AN26"/>
    <mergeCell ref="AA26:AD26"/>
    <mergeCell ref="W26:Z26"/>
    <mergeCell ref="S26:V26"/>
    <mergeCell ref="O26:R26"/>
    <mergeCell ref="K26:N26"/>
    <mergeCell ref="G26:J26"/>
    <mergeCell ref="C26:F26"/>
    <mergeCell ref="AJ25:AN25"/>
    <mergeCell ref="AA25:AD25"/>
    <mergeCell ref="W25:Z25"/>
    <mergeCell ref="S25:V25"/>
    <mergeCell ref="O25:R25"/>
    <mergeCell ref="K25:N25"/>
    <mergeCell ref="G25:J25"/>
    <mergeCell ref="C25:F25"/>
    <mergeCell ref="AA30:AD30"/>
    <mergeCell ref="W30:Z30"/>
    <mergeCell ref="S30:V30"/>
    <mergeCell ref="C30:F30"/>
    <mergeCell ref="W28:Z28"/>
    <mergeCell ref="S28:V28"/>
    <mergeCell ref="O28:R28"/>
    <mergeCell ref="K28:N28"/>
    <mergeCell ref="G28:J28"/>
    <mergeCell ref="C28:F28"/>
    <mergeCell ref="O32:R32"/>
    <mergeCell ref="K32:N32"/>
    <mergeCell ref="G32:J32"/>
    <mergeCell ref="C32:F32"/>
    <mergeCell ref="AJ31:AN31"/>
    <mergeCell ref="AA31:AD31"/>
    <mergeCell ref="W31:Z31"/>
    <mergeCell ref="S31:V31"/>
    <mergeCell ref="O31:R31"/>
    <mergeCell ref="K31:N31"/>
    <mergeCell ref="G31:J31"/>
    <mergeCell ref="C31:F31"/>
    <mergeCell ref="E35:F36"/>
    <mergeCell ref="C35:D36"/>
    <mergeCell ref="Q35:T35"/>
    <mergeCell ref="K35:P35"/>
    <mergeCell ref="AA33:AD33"/>
    <mergeCell ref="W33:Z33"/>
    <mergeCell ref="S33:V33"/>
    <mergeCell ref="O33:R33"/>
    <mergeCell ref="K33:N33"/>
    <mergeCell ref="G33:J33"/>
    <mergeCell ref="C33:F33"/>
    <mergeCell ref="B39:C39"/>
    <mergeCell ref="AJ37:AN37"/>
    <mergeCell ref="W37:X37"/>
    <mergeCell ref="U37:V37"/>
    <mergeCell ref="S37:T37"/>
    <mergeCell ref="Q37:R37"/>
    <mergeCell ref="O37:P37"/>
    <mergeCell ref="M37:N37"/>
    <mergeCell ref="K37:L37"/>
    <mergeCell ref="I37:J37"/>
    <mergeCell ref="G37:H37"/>
    <mergeCell ref="E37:F37"/>
    <mergeCell ref="C37:D37"/>
    <mergeCell ref="B35:B37"/>
    <mergeCell ref="AJ35:AN36"/>
    <mergeCell ref="W35:X36"/>
    <mergeCell ref="U35:V36"/>
    <mergeCell ref="S36:T36"/>
    <mergeCell ref="Q36:R36"/>
    <mergeCell ref="O36:P36"/>
    <mergeCell ref="M36:N36"/>
    <mergeCell ref="I35:J36"/>
    <mergeCell ref="Z3:AN3"/>
    <mergeCell ref="G15:H16"/>
    <mergeCell ref="G17:H17"/>
    <mergeCell ref="I15:J16"/>
    <mergeCell ref="I17:J17"/>
    <mergeCell ref="AJ5:AN5"/>
    <mergeCell ref="AJ6:AN6"/>
    <mergeCell ref="AJ11:AN11"/>
    <mergeCell ref="AJ8:AN8"/>
    <mergeCell ref="AJ9:AN9"/>
    <mergeCell ref="AJ12:AN12"/>
    <mergeCell ref="AA7:AD7"/>
    <mergeCell ref="AA8:AD8"/>
    <mergeCell ref="AA10:AD10"/>
    <mergeCell ref="AA13:AD13"/>
    <mergeCell ref="G35:H36"/>
    <mergeCell ref="O30:R30"/>
    <mergeCell ref="K30:N30"/>
    <mergeCell ref="G30:J30"/>
    <mergeCell ref="G11:J11"/>
    <mergeCell ref="K11:N11"/>
    <mergeCell ref="O11:R11"/>
    <mergeCell ref="S11:V11"/>
    <mergeCell ref="W11:Z11"/>
    <mergeCell ref="AA11:AD11"/>
    <mergeCell ref="AA12:AD12"/>
    <mergeCell ref="K16:L16"/>
    <mergeCell ref="M16:N16"/>
    <mergeCell ref="AJ29:AN29"/>
    <mergeCell ref="AJ28:AN28"/>
    <mergeCell ref="AA28:AD28"/>
    <mergeCell ref="B5:B8"/>
    <mergeCell ref="C15:D16"/>
    <mergeCell ref="C17:D17"/>
    <mergeCell ref="O16:P16"/>
    <mergeCell ref="O17:P17"/>
    <mergeCell ref="U15:V16"/>
    <mergeCell ref="W15:X16"/>
    <mergeCell ref="U17:V17"/>
    <mergeCell ref="W17:X17"/>
    <mergeCell ref="Q17:R17"/>
    <mergeCell ref="S17:T17"/>
    <mergeCell ref="B30:B33"/>
    <mergeCell ref="AJ32:AN32"/>
    <mergeCell ref="AA32:AD32"/>
    <mergeCell ref="W32:Z32"/>
    <mergeCell ref="S32:V32"/>
    <mergeCell ref="N3:R3"/>
    <mergeCell ref="C5:F5"/>
    <mergeCell ref="G5:J5"/>
    <mergeCell ref="K5:N5"/>
    <mergeCell ref="O5:R5"/>
    <mergeCell ref="S5:V5"/>
    <mergeCell ref="W5:Z5"/>
    <mergeCell ref="AA5:AD5"/>
    <mergeCell ref="C6:F6"/>
    <mergeCell ref="G6:J6"/>
    <mergeCell ref="K6:N6"/>
    <mergeCell ref="O6:R6"/>
    <mergeCell ref="S6:V6"/>
    <mergeCell ref="W6:Z6"/>
    <mergeCell ref="AA6:AD6"/>
    <mergeCell ref="C11:F11"/>
    <mergeCell ref="B19:C19"/>
    <mergeCell ref="B15:B17"/>
    <mergeCell ref="E15:F16"/>
    <mergeCell ref="K15:P15"/>
    <mergeCell ref="Q15:T15"/>
    <mergeCell ref="AJ15:AN16"/>
    <mergeCell ref="B10:B13"/>
    <mergeCell ref="C10:F10"/>
    <mergeCell ref="G10:J10"/>
    <mergeCell ref="K10:N10"/>
    <mergeCell ref="O10:R10"/>
    <mergeCell ref="S10:V10"/>
    <mergeCell ref="W10:Z10"/>
    <mergeCell ref="D19:AN19"/>
    <mergeCell ref="S7:V7"/>
    <mergeCell ref="W7:Z7"/>
    <mergeCell ref="C8:F8"/>
    <mergeCell ref="G8:J8"/>
    <mergeCell ref="K8:N8"/>
    <mergeCell ref="O8:R8"/>
    <mergeCell ref="S8:V8"/>
    <mergeCell ref="W8:Z8"/>
    <mergeCell ref="C7:F7"/>
    <mergeCell ref="G7:J7"/>
    <mergeCell ref="K7:N7"/>
    <mergeCell ref="O7:R7"/>
    <mergeCell ref="C13:F13"/>
    <mergeCell ref="G13:J13"/>
    <mergeCell ref="K13:N13"/>
    <mergeCell ref="O13:R13"/>
    <mergeCell ref="S13:V13"/>
    <mergeCell ref="W13:Z13"/>
    <mergeCell ref="AE5:AH5"/>
    <mergeCell ref="AE6:AH6"/>
    <mergeCell ref="AE7:AH7"/>
    <mergeCell ref="AE8:AH8"/>
    <mergeCell ref="AE10:AH10"/>
    <mergeCell ref="AE11:AH11"/>
    <mergeCell ref="AE12:AH12"/>
    <mergeCell ref="AE13:AH13"/>
    <mergeCell ref="AE25:AH25"/>
    <mergeCell ref="AE26:AH26"/>
    <mergeCell ref="AE27:AH27"/>
    <mergeCell ref="AE28:AH28"/>
    <mergeCell ref="AE30:AH30"/>
    <mergeCell ref="AE31:AH31"/>
    <mergeCell ref="AE32:AH32"/>
    <mergeCell ref="AE33:AH33"/>
    <mergeCell ref="AE45:AH45"/>
    <mergeCell ref="D39:AN39"/>
    <mergeCell ref="E17:F17"/>
    <mergeCell ref="K17:L17"/>
    <mergeCell ref="M17:N17"/>
    <mergeCell ref="AJ17:AN17"/>
    <mergeCell ref="Q16:R16"/>
    <mergeCell ref="S16:T16"/>
    <mergeCell ref="Z23:AN23"/>
    <mergeCell ref="C12:F12"/>
    <mergeCell ref="G12:J12"/>
    <mergeCell ref="K12:N12"/>
    <mergeCell ref="O12:R12"/>
    <mergeCell ref="S12:V12"/>
    <mergeCell ref="W12:Z12"/>
    <mergeCell ref="K36:L36"/>
    <mergeCell ref="AE46:AH46"/>
    <mergeCell ref="AE47:AH47"/>
    <mergeCell ref="AE48:AH48"/>
    <mergeCell ref="AE50:AH50"/>
    <mergeCell ref="AE51:AH51"/>
    <mergeCell ref="AE52:AH52"/>
    <mergeCell ref="AE53:AH53"/>
    <mergeCell ref="AE65:AH65"/>
    <mergeCell ref="AE66:AH66"/>
    <mergeCell ref="AE67:AH67"/>
    <mergeCell ref="AE68:AH68"/>
    <mergeCell ref="AE70:AH70"/>
    <mergeCell ref="AE71:AH71"/>
    <mergeCell ref="AE72:AH72"/>
    <mergeCell ref="AE73:AH73"/>
    <mergeCell ref="AE85:AH85"/>
    <mergeCell ref="AE86:AH86"/>
    <mergeCell ref="AE88:AH88"/>
    <mergeCell ref="AE90:AH90"/>
    <mergeCell ref="AE91:AH91"/>
    <mergeCell ref="AE92:AH92"/>
    <mergeCell ref="AE93:AH93"/>
    <mergeCell ref="AE105:AH105"/>
    <mergeCell ref="AE106:AH106"/>
    <mergeCell ref="AE107:AH107"/>
    <mergeCell ref="AE108:AH108"/>
    <mergeCell ref="AE110:AH110"/>
    <mergeCell ref="AE111:AH111"/>
    <mergeCell ref="AE112:AH112"/>
    <mergeCell ref="AE113:AH113"/>
    <mergeCell ref="AE125:AH125"/>
    <mergeCell ref="AE126:AH126"/>
    <mergeCell ref="AE127:AH127"/>
    <mergeCell ref="Z123:AN123"/>
    <mergeCell ref="AA105:AD105"/>
    <mergeCell ref="W105:Z105"/>
    <mergeCell ref="AJ109:AN109"/>
    <mergeCell ref="AJ108:AN108"/>
    <mergeCell ref="AA108:AD108"/>
    <mergeCell ref="W108:Z108"/>
    <mergeCell ref="AA93:AD93"/>
    <mergeCell ref="W93:Z93"/>
    <mergeCell ref="AJ88:AN88"/>
    <mergeCell ref="AA88:AD88"/>
    <mergeCell ref="W88:Z88"/>
    <mergeCell ref="AE130:AH130"/>
    <mergeCell ref="AE131:AH131"/>
    <mergeCell ref="AE132:AH132"/>
    <mergeCell ref="AE133:AH133"/>
    <mergeCell ref="AE145:AH145"/>
    <mergeCell ref="AE146:AH146"/>
    <mergeCell ref="AE147:AH147"/>
    <mergeCell ref="AE148:AH148"/>
    <mergeCell ref="AE150:AH150"/>
    <mergeCell ref="AE151:AH151"/>
    <mergeCell ref="AE152:AH152"/>
    <mergeCell ref="AE153:AH153"/>
    <mergeCell ref="AE165:AH165"/>
    <mergeCell ref="AE166:AH166"/>
    <mergeCell ref="AE167:AH167"/>
    <mergeCell ref="AE168:AH168"/>
    <mergeCell ref="AE170:AH170"/>
    <mergeCell ref="AE172:AH172"/>
    <mergeCell ref="AE173:AH173"/>
    <mergeCell ref="AE185:AH185"/>
    <mergeCell ref="AE186:AH186"/>
    <mergeCell ref="AE187:AH187"/>
    <mergeCell ref="AE188:AH188"/>
    <mergeCell ref="AE190:AH190"/>
    <mergeCell ref="AE191:AH191"/>
    <mergeCell ref="AE192:AH192"/>
    <mergeCell ref="AE193:AH193"/>
    <mergeCell ref="AE205:AH205"/>
    <mergeCell ref="AE206:AH206"/>
    <mergeCell ref="AE207:AH207"/>
    <mergeCell ref="AE208:AH208"/>
    <mergeCell ref="AE210:AH210"/>
    <mergeCell ref="AE211:AH211"/>
    <mergeCell ref="AE212:AH212"/>
    <mergeCell ref="Z203:AN203"/>
    <mergeCell ref="AJ209:AN209"/>
    <mergeCell ref="AJ208:AN208"/>
    <mergeCell ref="AA208:AD208"/>
    <mergeCell ref="W208:Z208"/>
    <mergeCell ref="Y177:Z177"/>
    <mergeCell ref="AA177:AB177"/>
    <mergeCell ref="Y195:Z196"/>
    <mergeCell ref="AA195:AB196"/>
    <mergeCell ref="Y197:Z197"/>
    <mergeCell ref="AA197:AB197"/>
    <mergeCell ref="AE308:AH308"/>
    <mergeCell ref="AE310:AH310"/>
    <mergeCell ref="AE213:AH213"/>
    <mergeCell ref="AE225:AH225"/>
    <mergeCell ref="AE226:AH226"/>
    <mergeCell ref="AE227:AH227"/>
    <mergeCell ref="AE228:AH228"/>
    <mergeCell ref="AE230:AH230"/>
    <mergeCell ref="AE231:AH231"/>
    <mergeCell ref="AE232:AH232"/>
    <mergeCell ref="AE233:AH233"/>
    <mergeCell ref="AE245:AH245"/>
    <mergeCell ref="AE246:AH246"/>
    <mergeCell ref="AE247:AH247"/>
    <mergeCell ref="AE248:AH248"/>
    <mergeCell ref="AE250:AH250"/>
    <mergeCell ref="AE251:AH251"/>
    <mergeCell ref="AE252:AH252"/>
    <mergeCell ref="AE253:AH253"/>
    <mergeCell ref="Z402:AN402"/>
    <mergeCell ref="Z422:AN422"/>
    <mergeCell ref="AE311:AH311"/>
    <mergeCell ref="AE312:AH312"/>
    <mergeCell ref="AE313:AH313"/>
    <mergeCell ref="AE325:AH325"/>
    <mergeCell ref="AE326:AH326"/>
    <mergeCell ref="AE327:AH327"/>
    <mergeCell ref="AE328:AH328"/>
    <mergeCell ref="AE330:AH330"/>
    <mergeCell ref="AE331:AH331"/>
    <mergeCell ref="AE332:AH332"/>
    <mergeCell ref="AE333:AH333"/>
    <mergeCell ref="AE345:AH345"/>
    <mergeCell ref="AE346:AH346"/>
    <mergeCell ref="AE347:AH347"/>
    <mergeCell ref="AE348:AH348"/>
    <mergeCell ref="AE350:AH350"/>
    <mergeCell ref="AE351:AH351"/>
    <mergeCell ref="AJ412:AN412"/>
    <mergeCell ref="AA412:AD412"/>
    <mergeCell ref="W412:Z412"/>
    <mergeCell ref="AJ408:AN408"/>
    <mergeCell ref="AA408:AD408"/>
    <mergeCell ref="W408:Z408"/>
    <mergeCell ref="AJ409:AN409"/>
    <mergeCell ref="AJ395:AN396"/>
    <mergeCell ref="W395:X396"/>
    <mergeCell ref="AJ389:AN389"/>
    <mergeCell ref="AJ392:AN392"/>
    <mergeCell ref="AJ391:AN391"/>
    <mergeCell ref="AJ375:AN376"/>
    <mergeCell ref="AE353:AH353"/>
    <mergeCell ref="AE365:AH365"/>
    <mergeCell ref="AE366:AH366"/>
    <mergeCell ref="AE367:AH367"/>
    <mergeCell ref="AE368:AH368"/>
    <mergeCell ref="AE370:AH370"/>
    <mergeCell ref="AE371:AH371"/>
    <mergeCell ref="AE372:AH372"/>
    <mergeCell ref="AE373:AH373"/>
    <mergeCell ref="AE385:AH385"/>
    <mergeCell ref="AE386:AH386"/>
    <mergeCell ref="AE387:AH387"/>
    <mergeCell ref="AE388:AH388"/>
    <mergeCell ref="AE390:AH390"/>
    <mergeCell ref="AE391:AH391"/>
    <mergeCell ref="AE392:AH392"/>
    <mergeCell ref="AE393:AH393"/>
    <mergeCell ref="Z362:AN362"/>
    <mergeCell ref="Z382:AN382"/>
    <mergeCell ref="AJ355:AN356"/>
    <mergeCell ref="Z363:AN363"/>
    <mergeCell ref="AE406:AH406"/>
    <mergeCell ref="AE407:AH407"/>
    <mergeCell ref="AE408:AH408"/>
    <mergeCell ref="AE410:AH410"/>
    <mergeCell ref="AE411:AH411"/>
    <mergeCell ref="AE412:AH412"/>
    <mergeCell ref="AE413:AH413"/>
    <mergeCell ref="AE426:AH426"/>
    <mergeCell ref="AE427:AH427"/>
    <mergeCell ref="AE428:AH428"/>
    <mergeCell ref="AJ449:AN449"/>
    <mergeCell ref="W451:Z451"/>
    <mergeCell ref="AJ428:AN428"/>
    <mergeCell ref="AA428:AD428"/>
    <mergeCell ref="W428:Z428"/>
    <mergeCell ref="AA468:AD468"/>
    <mergeCell ref="W468:Z468"/>
    <mergeCell ref="AA448:AD448"/>
    <mergeCell ref="W448:Z448"/>
    <mergeCell ref="AJ649:AN649"/>
    <mergeCell ref="Y635:Z636"/>
    <mergeCell ref="AA635:AB636"/>
    <mergeCell ref="Y637:Z637"/>
    <mergeCell ref="AA637:AB637"/>
    <mergeCell ref="Y655:Z656"/>
    <mergeCell ref="AA655:AB656"/>
    <mergeCell ref="AE425:AH425"/>
    <mergeCell ref="AE430:AH430"/>
    <mergeCell ref="AE445:AH445"/>
    <mergeCell ref="AE450:AH450"/>
    <mergeCell ref="AE465:AH465"/>
    <mergeCell ref="AE470:AH470"/>
    <mergeCell ref="AE485:AH485"/>
    <mergeCell ref="AE490:AH490"/>
    <mergeCell ref="AE505:AH505"/>
    <mergeCell ref="AE510:AH510"/>
    <mergeCell ref="AE525:AH525"/>
    <mergeCell ref="AE530:AH530"/>
    <mergeCell ref="AE545:AH545"/>
    <mergeCell ref="AE550:AH550"/>
    <mergeCell ref="AE565:AH565"/>
    <mergeCell ref="AE570:AH570"/>
    <mergeCell ref="AE585:AH585"/>
    <mergeCell ref="AE506:AH506"/>
    <mergeCell ref="AE507:AH507"/>
    <mergeCell ref="AE508:AH508"/>
    <mergeCell ref="AE486:AH486"/>
    <mergeCell ref="AE466:AH466"/>
    <mergeCell ref="AE467:AH467"/>
    <mergeCell ref="AE468:AH468"/>
    <mergeCell ref="AE446:AH446"/>
    <mergeCell ref="D699:AN699"/>
    <mergeCell ref="N723:R723"/>
    <mergeCell ref="C722:L723"/>
    <mergeCell ref="AE633:AH633"/>
    <mergeCell ref="AE645:AH645"/>
    <mergeCell ref="AE646:AH646"/>
    <mergeCell ref="AE647:AH647"/>
    <mergeCell ref="AE648:AH648"/>
    <mergeCell ref="AE650:AH650"/>
    <mergeCell ref="AE651:AH651"/>
    <mergeCell ref="AE652:AH652"/>
    <mergeCell ref="AE653:AH653"/>
    <mergeCell ref="AE665:AH665"/>
    <mergeCell ref="AE666:AH666"/>
    <mergeCell ref="AE667:AH667"/>
    <mergeCell ref="AE668:AH668"/>
    <mergeCell ref="AE670:AH670"/>
    <mergeCell ref="AE671:AH671"/>
    <mergeCell ref="AE672:AH672"/>
    <mergeCell ref="AE673:AH673"/>
    <mergeCell ref="Z642:AN642"/>
    <mergeCell ref="Z662:AN662"/>
    <mergeCell ref="Z663:AN663"/>
    <mergeCell ref="AA633:AD633"/>
    <mergeCell ref="S688:V688"/>
    <mergeCell ref="W688:Z688"/>
    <mergeCell ref="AA688:AD688"/>
    <mergeCell ref="AJ688:AN688"/>
    <mergeCell ref="W633:Z633"/>
    <mergeCell ref="AA646:AD646"/>
    <mergeCell ref="AJ646:AN646"/>
    <mergeCell ref="AJ648:AN648"/>
    <mergeCell ref="AJ689:AN689"/>
    <mergeCell ref="B699:C699"/>
    <mergeCell ref="Z702:AN702"/>
    <mergeCell ref="Z703:AN703"/>
    <mergeCell ref="B705:B708"/>
    <mergeCell ref="C705:F705"/>
    <mergeCell ref="G705:J705"/>
    <mergeCell ref="AE726:AH726"/>
    <mergeCell ref="AE727:AH727"/>
    <mergeCell ref="AE728:AH728"/>
    <mergeCell ref="AE730:AH730"/>
    <mergeCell ref="AE731:AH731"/>
    <mergeCell ref="AE732:AH732"/>
    <mergeCell ref="Y695:Z696"/>
    <mergeCell ref="AA695:AB696"/>
    <mergeCell ref="Y697:Z697"/>
    <mergeCell ref="AA697:AB697"/>
    <mergeCell ref="Y715:Z716"/>
    <mergeCell ref="AA715:AB716"/>
    <mergeCell ref="Y717:Z717"/>
    <mergeCell ref="AA717:AB717"/>
    <mergeCell ref="AE691:AH691"/>
    <mergeCell ref="AE692:AH692"/>
    <mergeCell ref="AE693:AH693"/>
    <mergeCell ref="AE705:AH705"/>
    <mergeCell ref="AE706:AH706"/>
    <mergeCell ref="AE707:AH707"/>
    <mergeCell ref="AE708:AH708"/>
    <mergeCell ref="AE725:AH725"/>
    <mergeCell ref="Z722:AN722"/>
    <mergeCell ref="Z723:AN723"/>
    <mergeCell ref="D719:AN719"/>
    <mergeCell ref="AE748:AH748"/>
    <mergeCell ref="AE750:AH750"/>
    <mergeCell ref="AE751:AH751"/>
    <mergeCell ref="AE752:AH752"/>
    <mergeCell ref="AE753:AH753"/>
    <mergeCell ref="AE765:AH765"/>
    <mergeCell ref="AE766:AH766"/>
    <mergeCell ref="D739:AN739"/>
    <mergeCell ref="AJ729:AN729"/>
    <mergeCell ref="W748:Z748"/>
    <mergeCell ref="AA748:AD748"/>
    <mergeCell ref="AJ748:AN748"/>
    <mergeCell ref="AJ749:AN749"/>
    <mergeCell ref="C742:L743"/>
    <mergeCell ref="N743:R743"/>
    <mergeCell ref="C762:L763"/>
    <mergeCell ref="N763:R763"/>
    <mergeCell ref="B739:C739"/>
    <mergeCell ref="Z742:AN742"/>
    <mergeCell ref="Z743:AN743"/>
    <mergeCell ref="B745:B748"/>
    <mergeCell ref="C745:F745"/>
    <mergeCell ref="Y735:Z736"/>
    <mergeCell ref="AA735:AB736"/>
    <mergeCell ref="Y737:Z737"/>
    <mergeCell ref="AA737:AB737"/>
    <mergeCell ref="B730:B733"/>
    <mergeCell ref="C730:F730"/>
    <mergeCell ref="G730:J730"/>
    <mergeCell ref="K730:N730"/>
    <mergeCell ref="O730:R730"/>
    <mergeCell ref="S730:V730"/>
    <mergeCell ref="AE845:AH845"/>
    <mergeCell ref="AE846:AH846"/>
    <mergeCell ref="AE847:AH847"/>
    <mergeCell ref="AE848:AH848"/>
    <mergeCell ref="AE767:AH767"/>
    <mergeCell ref="AE768:AH768"/>
    <mergeCell ref="AE770:AH770"/>
    <mergeCell ref="AE771:AH771"/>
    <mergeCell ref="AE772:AH772"/>
    <mergeCell ref="AE773:AH773"/>
    <mergeCell ref="AE785:AH785"/>
    <mergeCell ref="AE786:AH786"/>
    <mergeCell ref="AE787:AH787"/>
    <mergeCell ref="AE788:AH788"/>
    <mergeCell ref="AE790:AH790"/>
    <mergeCell ref="AE791:AH791"/>
    <mergeCell ref="AE792:AH792"/>
    <mergeCell ref="AE793:AH793"/>
    <mergeCell ref="AE805:AH805"/>
    <mergeCell ref="AE806:AH806"/>
    <mergeCell ref="AE807:AH807"/>
    <mergeCell ref="AE968:AH968"/>
    <mergeCell ref="AE970:AH970"/>
    <mergeCell ref="AE971:AH971"/>
    <mergeCell ref="AE972:AH972"/>
    <mergeCell ref="AE930:AH930"/>
    <mergeCell ref="AE931:AH931"/>
    <mergeCell ref="AE850:AH850"/>
    <mergeCell ref="AE851:AH851"/>
    <mergeCell ref="AE852:AH852"/>
    <mergeCell ref="AE853:AH853"/>
    <mergeCell ref="AE865:AH865"/>
    <mergeCell ref="AE866:AH866"/>
    <mergeCell ref="AE867:AH867"/>
    <mergeCell ref="AE868:AH868"/>
    <mergeCell ref="AE870:AH870"/>
    <mergeCell ref="AE871:AH871"/>
    <mergeCell ref="AE872:AH872"/>
    <mergeCell ref="AE873:AH873"/>
    <mergeCell ref="AE885:AH885"/>
    <mergeCell ref="AE886:AH886"/>
    <mergeCell ref="AE887:AH887"/>
    <mergeCell ref="AE888:AH888"/>
    <mergeCell ref="AE890:AH890"/>
    <mergeCell ref="AE932:AH932"/>
    <mergeCell ref="AE933:AH933"/>
    <mergeCell ref="AE945:AH945"/>
    <mergeCell ref="AE946:AH946"/>
    <mergeCell ref="AE947:AH947"/>
    <mergeCell ref="AE948:AH948"/>
    <mergeCell ref="AE950:AH950"/>
    <mergeCell ref="AE951:AH951"/>
    <mergeCell ref="AE952:AH952"/>
    <mergeCell ref="Y15:Z16"/>
    <mergeCell ref="Y17:Z17"/>
    <mergeCell ref="AA15:AB16"/>
    <mergeCell ref="AA17:AB17"/>
    <mergeCell ref="Y35:Z36"/>
    <mergeCell ref="AA35:AB36"/>
    <mergeCell ref="Y37:Z37"/>
    <mergeCell ref="AA37:AB37"/>
    <mergeCell ref="Y55:Z56"/>
    <mergeCell ref="AA55:AB56"/>
    <mergeCell ref="Y57:Z57"/>
    <mergeCell ref="AA57:AB57"/>
    <mergeCell ref="Y75:Z76"/>
    <mergeCell ref="AA75:AB76"/>
    <mergeCell ref="AE985:AH985"/>
    <mergeCell ref="AE986:AH986"/>
    <mergeCell ref="AE987:AH987"/>
    <mergeCell ref="AE891:AH891"/>
    <mergeCell ref="AE892:AH892"/>
    <mergeCell ref="AE893:AH893"/>
    <mergeCell ref="AE905:AH905"/>
    <mergeCell ref="AE906:AH906"/>
    <mergeCell ref="AE907:AH907"/>
    <mergeCell ref="AE908:AH908"/>
    <mergeCell ref="AE910:AH910"/>
    <mergeCell ref="AE911:AH911"/>
    <mergeCell ref="AE912:AH912"/>
    <mergeCell ref="AE913:AH913"/>
    <mergeCell ref="AE925:AH925"/>
    <mergeCell ref="AE926:AH926"/>
    <mergeCell ref="AE927:AH927"/>
    <mergeCell ref="AE928:AH928"/>
    <mergeCell ref="Y77:Z77"/>
    <mergeCell ref="AA77:AB77"/>
    <mergeCell ref="Y95:Z96"/>
    <mergeCell ref="AA95:AB96"/>
    <mergeCell ref="Y97:Z97"/>
    <mergeCell ref="AA97:AB97"/>
    <mergeCell ref="Y115:Z116"/>
    <mergeCell ref="AA115:AB116"/>
    <mergeCell ref="Y117:Z117"/>
    <mergeCell ref="AA117:AB117"/>
    <mergeCell ref="AA135:AB136"/>
    <mergeCell ref="AA137:AB137"/>
    <mergeCell ref="Y155:Z156"/>
    <mergeCell ref="AA155:AB156"/>
    <mergeCell ref="Y157:Z157"/>
    <mergeCell ref="AA157:AB157"/>
    <mergeCell ref="Y175:Z176"/>
    <mergeCell ref="AA175:AB176"/>
    <mergeCell ref="AA150:AD150"/>
    <mergeCell ref="W150:Z150"/>
    <mergeCell ref="AA87:AD87"/>
    <mergeCell ref="W87:Z87"/>
    <mergeCell ref="AA217:AB217"/>
    <mergeCell ref="Y235:Z236"/>
    <mergeCell ref="AA235:AB236"/>
    <mergeCell ref="Y237:Z237"/>
    <mergeCell ref="AA237:AB237"/>
    <mergeCell ref="Y255:Z256"/>
    <mergeCell ref="AA255:AB256"/>
    <mergeCell ref="Y257:Z257"/>
    <mergeCell ref="AA257:AB257"/>
    <mergeCell ref="Y275:Z276"/>
    <mergeCell ref="AA275:AB276"/>
    <mergeCell ref="Y277:Z277"/>
    <mergeCell ref="AA277:AB277"/>
    <mergeCell ref="Y295:Z296"/>
    <mergeCell ref="AA295:AB296"/>
    <mergeCell ref="Y297:Z297"/>
    <mergeCell ref="AA297:AB297"/>
    <mergeCell ref="Z263:AN263"/>
    <mergeCell ref="AE270:AH270"/>
    <mergeCell ref="AE271:AH271"/>
    <mergeCell ref="AE272:AH272"/>
    <mergeCell ref="AE273:AH273"/>
    <mergeCell ref="AE285:AH285"/>
    <mergeCell ref="AE286:AH286"/>
    <mergeCell ref="AE287:AH287"/>
    <mergeCell ref="AE288:AH288"/>
    <mergeCell ref="AE290:AH290"/>
    <mergeCell ref="AE291:AH291"/>
    <mergeCell ref="AE292:AH292"/>
    <mergeCell ref="AE293:AH293"/>
    <mergeCell ref="AJ229:AN229"/>
    <mergeCell ref="AJ228:AN228"/>
    <mergeCell ref="Z482:AN482"/>
    <mergeCell ref="Z502:AN502"/>
    <mergeCell ref="Y337:Z337"/>
    <mergeCell ref="AA337:AB337"/>
    <mergeCell ref="Y355:Z356"/>
    <mergeCell ref="AA355:AB356"/>
    <mergeCell ref="Y357:Z357"/>
    <mergeCell ref="AA357:AB357"/>
    <mergeCell ref="Y375:Z376"/>
    <mergeCell ref="AA375:AB376"/>
    <mergeCell ref="Y377:Z377"/>
    <mergeCell ref="AA377:AB377"/>
    <mergeCell ref="Y395:Z396"/>
    <mergeCell ref="AA395:AB396"/>
    <mergeCell ref="Y397:Z397"/>
    <mergeCell ref="AA397:AB397"/>
    <mergeCell ref="Y415:Z416"/>
    <mergeCell ref="AA415:AB416"/>
    <mergeCell ref="Y417:Z417"/>
    <mergeCell ref="AA417:AB417"/>
    <mergeCell ref="AA390:AD390"/>
    <mergeCell ref="W390:Z390"/>
    <mergeCell ref="AA348:AD348"/>
    <mergeCell ref="W348:Z348"/>
    <mergeCell ref="AE487:AH487"/>
    <mergeCell ref="AE488:AH488"/>
    <mergeCell ref="AE473:AH473"/>
    <mergeCell ref="AE447:AH447"/>
    <mergeCell ref="AE448:AH448"/>
    <mergeCell ref="Z442:AN442"/>
    <mergeCell ref="Z462:AN462"/>
    <mergeCell ref="AE405:AH405"/>
    <mergeCell ref="D679:AN679"/>
    <mergeCell ref="D659:AN659"/>
    <mergeCell ref="Y755:Z756"/>
    <mergeCell ref="AA755:AB756"/>
    <mergeCell ref="Y757:Z757"/>
    <mergeCell ref="AA757:AB757"/>
    <mergeCell ref="Y775:Z776"/>
    <mergeCell ref="AA775:AB776"/>
    <mergeCell ref="Y777:Z777"/>
    <mergeCell ref="AA777:AB777"/>
    <mergeCell ref="Y795:Z796"/>
    <mergeCell ref="AA795:AB796"/>
    <mergeCell ref="Y797:Z797"/>
    <mergeCell ref="AA797:AB797"/>
    <mergeCell ref="AA437:AB437"/>
    <mergeCell ref="Y455:Z456"/>
    <mergeCell ref="AA455:AB456"/>
    <mergeCell ref="Y457:Z457"/>
    <mergeCell ref="AA457:AB457"/>
    <mergeCell ref="Y475:Z476"/>
    <mergeCell ref="AA475:AB476"/>
    <mergeCell ref="Y477:Z477"/>
    <mergeCell ref="AA477:AB477"/>
    <mergeCell ref="Y495:Z496"/>
    <mergeCell ref="AA495:AB496"/>
    <mergeCell ref="Y497:Z497"/>
    <mergeCell ref="AA497:AB497"/>
    <mergeCell ref="Y515:Z516"/>
    <mergeCell ref="AA515:AB516"/>
    <mergeCell ref="Y517:Z517"/>
    <mergeCell ref="AA517:AB517"/>
    <mergeCell ref="AA510:AD510"/>
    <mergeCell ref="AA948:AD948"/>
    <mergeCell ref="AA953:AD953"/>
    <mergeCell ref="Y837:Z837"/>
    <mergeCell ref="AA837:AB837"/>
    <mergeCell ref="Y855:Z856"/>
    <mergeCell ref="AA855:AB856"/>
    <mergeCell ref="Y857:Z857"/>
    <mergeCell ref="AA857:AB857"/>
    <mergeCell ref="Y875:Z876"/>
    <mergeCell ref="AA875:AB876"/>
    <mergeCell ref="Y877:Z877"/>
    <mergeCell ref="AA877:AB877"/>
    <mergeCell ref="Y895:Z896"/>
    <mergeCell ref="AA895:AB896"/>
    <mergeCell ref="Y897:Z897"/>
    <mergeCell ref="AA897:AB897"/>
    <mergeCell ref="Z682:AN682"/>
    <mergeCell ref="Z683:AN683"/>
    <mergeCell ref="AJ712:AN712"/>
    <mergeCell ref="AE808:AH808"/>
    <mergeCell ref="AE810:AH810"/>
    <mergeCell ref="AE811:AH811"/>
    <mergeCell ref="AE812:AH812"/>
    <mergeCell ref="AE813:AH813"/>
    <mergeCell ref="AE825:AH825"/>
    <mergeCell ref="AE826:AH826"/>
    <mergeCell ref="AE827:AH827"/>
    <mergeCell ref="AE828:AH828"/>
    <mergeCell ref="AE830:AH830"/>
    <mergeCell ref="AE831:AH831"/>
    <mergeCell ref="AE832:AH832"/>
    <mergeCell ref="AE833:AH833"/>
    <mergeCell ref="W968:Z968"/>
    <mergeCell ref="AA968:AD968"/>
    <mergeCell ref="AA973:AD973"/>
    <mergeCell ref="AE953:AH953"/>
    <mergeCell ref="AE965:AH965"/>
    <mergeCell ref="AE966:AH966"/>
    <mergeCell ref="AE967:AH967"/>
    <mergeCell ref="Y917:Z917"/>
    <mergeCell ref="AA917:AB917"/>
    <mergeCell ref="Y815:Z816"/>
    <mergeCell ref="AA815:AB816"/>
    <mergeCell ref="Y817:Z817"/>
    <mergeCell ref="AA817:AB817"/>
    <mergeCell ref="Y835:Z836"/>
    <mergeCell ref="AA835:AB836"/>
    <mergeCell ref="W807:Z807"/>
    <mergeCell ref="AA807:AD807"/>
    <mergeCell ref="Y937:Z937"/>
    <mergeCell ref="AA937:AB937"/>
    <mergeCell ref="Y955:Z956"/>
    <mergeCell ref="AA955:AB956"/>
    <mergeCell ref="Y957:Z957"/>
    <mergeCell ref="AA957:AB957"/>
    <mergeCell ref="W868:Z868"/>
    <mergeCell ref="AA868:AD868"/>
    <mergeCell ref="W908:Z908"/>
    <mergeCell ref="AA908:AD908"/>
    <mergeCell ref="AA913:AD913"/>
    <mergeCell ref="W928:Z928"/>
    <mergeCell ref="AA928:AD928"/>
    <mergeCell ref="AA933:AD933"/>
    <mergeCell ref="W948:Z948"/>
  </mergeCells>
  <phoneticPr fontId="3"/>
  <pageMargins left="0.51181102362204722" right="0" top="0.19685039370078741" bottom="0" header="0.27559055118110237" footer="0.23622047244094491"/>
  <pageSetup paperSize="9" scale="89" orientation="portrait" r:id="rId1"/>
  <headerFooter alignWithMargins="0"/>
  <rowBreaks count="16" manualBreakCount="16">
    <brk id="60" min="1" max="39" man="1"/>
    <brk id="120" min="1" max="39" man="1"/>
    <brk id="180" min="1" max="39" man="1"/>
    <brk id="240" min="1" max="39" man="1"/>
    <brk id="300" min="1" max="39" man="1"/>
    <brk id="360" min="1" max="39" man="1"/>
    <brk id="420" min="1" max="39" man="1"/>
    <brk id="480" min="1" max="39" man="1"/>
    <brk id="540" min="1" max="35" man="1"/>
    <brk id="600" min="1" max="35" man="1"/>
    <brk id="660" min="1" max="35" man="1"/>
    <brk id="720" min="1" max="35" man="1"/>
    <brk id="780" min="1" max="35" man="1"/>
    <brk id="840" min="1" max="35" man="1"/>
    <brk id="900" min="1" max="35" man="1"/>
    <brk id="960" min="1" max="3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dule1.ClearSpecificationSheet">
                <anchor moveWithCells="1" sizeWithCells="1">
                  <from>
                    <xdr:col>44</xdr:col>
                    <xdr:colOff>0</xdr:colOff>
                    <xdr:row>1</xdr:row>
                    <xdr:rowOff>0</xdr:rowOff>
                  </from>
                  <to>
                    <xdr:col>49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B1:U68"/>
  <sheetViews>
    <sheetView view="pageBreakPreview" zoomScale="70" zoomScaleNormal="70" zoomScaleSheetLayoutView="70" workbookViewId="0">
      <pane xSplit="4" ySplit="4" topLeftCell="E5" activePane="bottomRight" state="frozen"/>
      <selection activeCell="C55" sqref="C55:D55"/>
      <selection pane="topRight" activeCell="C55" sqref="C55:D55"/>
      <selection pane="bottomLeft" activeCell="C55" sqref="C55:D55"/>
      <selection pane="bottomRight" activeCell="G39" sqref="G39"/>
    </sheetView>
  </sheetViews>
  <sheetFormatPr defaultColWidth="8.90625" defaultRowHeight="13" x14ac:dyDescent="0.2"/>
  <cols>
    <col min="1" max="1" width="2.7265625" customWidth="1"/>
    <col min="2" max="2" width="7.7265625" style="3" bestFit="1" customWidth="1"/>
    <col min="3" max="3" width="20.453125" style="3" bestFit="1" customWidth="1"/>
    <col min="4" max="4" width="5.7265625" style="3" bestFit="1" customWidth="1"/>
    <col min="5" max="8" width="9.453125" style="3" bestFit="1" customWidth="1"/>
    <col min="9" max="18" width="9.453125" style="3" customWidth="1"/>
    <col min="19" max="19" width="10.7265625" bestFit="1" customWidth="1"/>
    <col min="20" max="20" width="9" bestFit="1" customWidth="1"/>
    <col min="21" max="21" width="10.26953125" bestFit="1" customWidth="1"/>
  </cols>
  <sheetData>
    <row r="1" spans="2:21" ht="13.5" thickBot="1" x14ac:dyDescent="0.25"/>
    <row r="2" spans="2:21" ht="24" thickBot="1" x14ac:dyDescent="0.25">
      <c r="C2" s="169" t="str">
        <f ca="1">LEFT(U3,4)</f>
        <v>2021</v>
      </c>
      <c r="D2" s="170"/>
      <c r="E2" s="171">
        <f ca="1">DATE(C2,1,1)</f>
        <v>44197</v>
      </c>
      <c r="F2" s="171"/>
      <c r="G2" s="171"/>
      <c r="H2" s="171"/>
      <c r="I2" s="171"/>
      <c r="J2" s="171"/>
      <c r="K2" s="172"/>
    </row>
    <row r="3" spans="2:21" x14ac:dyDescent="0.2">
      <c r="T3" t="s">
        <v>80</v>
      </c>
      <c r="U3" s="3" t="str">
        <f ca="1">RIGHT(CELL("filename",A1),LEN(CELL("filename",A1))-FIND("]",CELL("filename",A1)))</f>
        <v>2021賃金台帳</v>
      </c>
    </row>
    <row r="4" spans="2:21" x14ac:dyDescent="0.2">
      <c r="B4" s="93" t="s">
        <v>125</v>
      </c>
      <c r="C4" s="93"/>
      <c r="D4" s="93"/>
      <c r="E4" s="29">
        <v>1</v>
      </c>
      <c r="F4" s="29">
        <v>2</v>
      </c>
      <c r="G4" s="29">
        <v>3</v>
      </c>
      <c r="H4" s="29">
        <v>4</v>
      </c>
      <c r="I4" s="29">
        <v>5</v>
      </c>
      <c r="J4" s="29">
        <v>6</v>
      </c>
      <c r="K4" s="29">
        <v>7</v>
      </c>
      <c r="L4" s="29">
        <v>8</v>
      </c>
      <c r="M4" s="29">
        <v>9</v>
      </c>
      <c r="N4" s="29">
        <v>10</v>
      </c>
      <c r="O4" s="29">
        <v>11</v>
      </c>
      <c r="P4" s="29">
        <v>12</v>
      </c>
      <c r="Q4" s="4" t="s">
        <v>73</v>
      </c>
      <c r="R4" s="4" t="s">
        <v>74</v>
      </c>
      <c r="S4" s="40" t="s">
        <v>76</v>
      </c>
    </row>
    <row r="5" spans="2:21" x14ac:dyDescent="0.2">
      <c r="B5" s="63" t="s">
        <v>45</v>
      </c>
      <c r="C5" s="70"/>
      <c r="D5" s="6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32"/>
    </row>
    <row r="6" spans="2:21" x14ac:dyDescent="0.2">
      <c r="B6" s="63" t="s">
        <v>53</v>
      </c>
      <c r="C6" s="70"/>
      <c r="D6" s="6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32"/>
    </row>
    <row r="7" spans="2:21" x14ac:dyDescent="0.2">
      <c r="B7" s="63" t="s">
        <v>55</v>
      </c>
      <c r="C7" s="70"/>
      <c r="D7" s="6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33"/>
    </row>
    <row r="8" spans="2:21" x14ac:dyDescent="0.2">
      <c r="B8" s="63" t="s">
        <v>47</v>
      </c>
      <c r="C8" s="70"/>
      <c r="D8" s="6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34"/>
    </row>
    <row r="9" spans="2:21" x14ac:dyDescent="0.2">
      <c r="B9" s="87" t="s">
        <v>51</v>
      </c>
      <c r="C9" s="88"/>
      <c r="D9" s="5" t="s">
        <v>48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34"/>
    </row>
    <row r="10" spans="2:21" x14ac:dyDescent="0.2">
      <c r="B10" s="89"/>
      <c r="C10" s="90"/>
      <c r="D10" s="5" t="s">
        <v>49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34"/>
    </row>
    <row r="11" spans="2:21" x14ac:dyDescent="0.2">
      <c r="B11" s="91"/>
      <c r="C11" s="92"/>
      <c r="D11" s="5" t="s">
        <v>50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34"/>
    </row>
    <row r="12" spans="2:21" x14ac:dyDescent="0.2">
      <c r="B12" s="87" t="s">
        <v>56</v>
      </c>
      <c r="C12" s="88"/>
      <c r="D12" s="5" t="s">
        <v>57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35"/>
    </row>
    <row r="13" spans="2:21" x14ac:dyDescent="0.2">
      <c r="B13" s="91"/>
      <c r="C13" s="92"/>
      <c r="D13" s="5" t="s">
        <v>58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34"/>
    </row>
    <row r="14" spans="2:21" x14ac:dyDescent="0.2">
      <c r="B14" s="173" t="s">
        <v>60</v>
      </c>
      <c r="C14" s="174"/>
      <c r="D14" s="15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32"/>
    </row>
    <row r="15" spans="2:21" x14ac:dyDescent="0.2">
      <c r="B15" s="168" t="s">
        <v>113</v>
      </c>
      <c r="C15" s="168"/>
      <c r="D15" s="168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32"/>
    </row>
    <row r="16" spans="2:21" x14ac:dyDescent="0.2">
      <c r="B16" s="168" t="s">
        <v>115</v>
      </c>
      <c r="C16" s="168"/>
      <c r="D16" s="168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32"/>
    </row>
    <row r="17" spans="2:19" ht="13.5" thickBot="1" x14ac:dyDescent="0.25">
      <c r="B17" s="160" t="s">
        <v>116</v>
      </c>
      <c r="C17" s="161"/>
      <c r="D17" s="16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36"/>
    </row>
    <row r="18" spans="2:19" ht="13.5" thickTop="1" x14ac:dyDescent="0.2">
      <c r="B18" s="163" t="s">
        <v>7</v>
      </c>
      <c r="C18" s="166" t="s">
        <v>8</v>
      </c>
      <c r="D18" s="167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37"/>
    </row>
    <row r="19" spans="2:19" x14ac:dyDescent="0.2">
      <c r="B19" s="164"/>
      <c r="C19" s="158" t="s">
        <v>11</v>
      </c>
      <c r="D19" s="159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38"/>
    </row>
    <row r="20" spans="2:19" x14ac:dyDescent="0.2">
      <c r="B20" s="164"/>
      <c r="C20" s="158" t="s">
        <v>12</v>
      </c>
      <c r="D20" s="159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38"/>
    </row>
    <row r="21" spans="2:19" x14ac:dyDescent="0.2">
      <c r="B21" s="164"/>
      <c r="C21" s="158" t="s">
        <v>13</v>
      </c>
      <c r="D21" s="159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38"/>
    </row>
    <row r="22" spans="2:19" x14ac:dyDescent="0.2">
      <c r="B22" s="164"/>
      <c r="C22" s="158" t="s">
        <v>14</v>
      </c>
      <c r="D22" s="159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38"/>
    </row>
    <row r="23" spans="2:19" x14ac:dyDescent="0.2">
      <c r="B23" s="164"/>
      <c r="C23" s="158" t="s">
        <v>15</v>
      </c>
      <c r="D23" s="159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38"/>
    </row>
    <row r="24" spans="2:19" x14ac:dyDescent="0.2">
      <c r="B24" s="164"/>
      <c r="C24" s="158" t="s">
        <v>104</v>
      </c>
      <c r="D24" s="159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38"/>
    </row>
    <row r="25" spans="2:19" x14ac:dyDescent="0.2">
      <c r="B25" s="164"/>
      <c r="C25" s="158" t="s">
        <v>16</v>
      </c>
      <c r="D25" s="159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38"/>
    </row>
    <row r="26" spans="2:19" x14ac:dyDescent="0.2">
      <c r="B26" s="164"/>
      <c r="C26" s="158" t="s">
        <v>105</v>
      </c>
      <c r="D26" s="159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38"/>
    </row>
    <row r="27" spans="2:19" x14ac:dyDescent="0.2">
      <c r="B27" s="164"/>
      <c r="C27" s="158" t="s">
        <v>103</v>
      </c>
      <c r="D27" s="159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38"/>
    </row>
    <row r="28" spans="2:19" x14ac:dyDescent="0.2">
      <c r="B28" s="164"/>
      <c r="C28" s="158" t="s">
        <v>17</v>
      </c>
      <c r="D28" s="159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38"/>
    </row>
    <row r="29" spans="2:19" x14ac:dyDescent="0.2">
      <c r="B29" s="164"/>
      <c r="C29" s="158" t="s">
        <v>18</v>
      </c>
      <c r="D29" s="159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38"/>
    </row>
    <row r="30" spans="2:19" x14ac:dyDescent="0.2">
      <c r="B30" s="164"/>
      <c r="C30" s="158" t="s">
        <v>102</v>
      </c>
      <c r="D30" s="159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38"/>
    </row>
    <row r="31" spans="2:19" x14ac:dyDescent="0.2">
      <c r="B31" s="164"/>
      <c r="C31" s="158" t="s">
        <v>19</v>
      </c>
      <c r="D31" s="159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38"/>
    </row>
    <row r="32" spans="2:19" x14ac:dyDescent="0.2">
      <c r="B32" s="164"/>
      <c r="C32" s="158" t="s">
        <v>20</v>
      </c>
      <c r="D32" s="159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38"/>
    </row>
    <row r="33" spans="2:19" x14ac:dyDescent="0.2">
      <c r="B33" s="164"/>
      <c r="C33" s="158" t="s">
        <v>108</v>
      </c>
      <c r="D33" s="159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38"/>
    </row>
    <row r="34" spans="2:19" x14ac:dyDescent="0.2">
      <c r="B34" s="164"/>
      <c r="C34" s="158" t="s">
        <v>21</v>
      </c>
      <c r="D34" s="159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38"/>
    </row>
    <row r="35" spans="2:19" x14ac:dyDescent="0.2">
      <c r="B35" s="164"/>
      <c r="C35" s="158" t="s">
        <v>22</v>
      </c>
      <c r="D35" s="15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38"/>
    </row>
    <row r="36" spans="2:19" x14ac:dyDescent="0.2">
      <c r="B36" s="164"/>
      <c r="C36" s="156" t="s">
        <v>23</v>
      </c>
      <c r="D36" s="157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</row>
    <row r="37" spans="2:19" x14ac:dyDescent="0.2">
      <c r="B37" s="164"/>
      <c r="C37" s="156" t="s">
        <v>24</v>
      </c>
      <c r="D37" s="157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2:19" x14ac:dyDescent="0.2">
      <c r="B38" s="165"/>
      <c r="C38" s="156" t="s">
        <v>97</v>
      </c>
      <c r="D38" s="157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2:19" x14ac:dyDescent="0.2">
      <c r="B39" s="86" t="s">
        <v>32</v>
      </c>
      <c r="C39" s="63" t="s">
        <v>25</v>
      </c>
      <c r="D39" s="66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38"/>
    </row>
    <row r="40" spans="2:19" x14ac:dyDescent="0.2">
      <c r="B40" s="68"/>
      <c r="C40" s="63" t="s">
        <v>147</v>
      </c>
      <c r="D40" s="66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38"/>
    </row>
    <row r="41" spans="2:19" x14ac:dyDescent="0.2">
      <c r="B41" s="68"/>
      <c r="C41" s="63" t="s">
        <v>26</v>
      </c>
      <c r="D41" s="66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38"/>
    </row>
    <row r="42" spans="2:19" x14ac:dyDescent="0.2">
      <c r="B42" s="68"/>
      <c r="C42" s="63" t="s">
        <v>28</v>
      </c>
      <c r="D42" s="66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38"/>
    </row>
    <row r="43" spans="2:19" x14ac:dyDescent="0.2">
      <c r="B43" s="69"/>
      <c r="C43" s="71" t="s">
        <v>29</v>
      </c>
      <c r="D43" s="7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</row>
    <row r="44" spans="2:19" ht="13.5" thickBot="1" x14ac:dyDescent="0.25">
      <c r="B44" s="74" t="s">
        <v>30</v>
      </c>
      <c r="C44" s="75"/>
      <c r="D44" s="7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2:19" ht="13.5" thickTop="1" x14ac:dyDescent="0.2">
      <c r="B45" s="77" t="s">
        <v>9</v>
      </c>
      <c r="C45" s="94"/>
      <c r="D45" s="7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37"/>
    </row>
    <row r="46" spans="2:19" x14ac:dyDescent="0.2">
      <c r="B46" s="63" t="s">
        <v>41</v>
      </c>
      <c r="C46" s="70"/>
      <c r="D46" s="66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38"/>
    </row>
    <row r="47" spans="2:19" x14ac:dyDescent="0.2">
      <c r="B47" s="63" t="s">
        <v>75</v>
      </c>
      <c r="C47" s="70"/>
      <c r="D47" s="66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38"/>
    </row>
    <row r="48" spans="2:19" x14ac:dyDescent="0.2">
      <c r="B48" s="71" t="s">
        <v>31</v>
      </c>
      <c r="C48" s="72"/>
      <c r="D48" s="73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2:19" ht="13.5" thickBot="1" x14ac:dyDescent="0.25">
      <c r="B49" s="74" t="s">
        <v>70</v>
      </c>
      <c r="C49" s="75"/>
      <c r="D49" s="7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2:19" ht="13.5" thickTop="1" x14ac:dyDescent="0.2">
      <c r="B50" s="67" t="s">
        <v>33</v>
      </c>
      <c r="C50" s="77" t="s">
        <v>34</v>
      </c>
      <c r="D50" s="7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37"/>
    </row>
    <row r="51" spans="2:19" x14ac:dyDescent="0.2">
      <c r="B51" s="68"/>
      <c r="C51" s="63"/>
      <c r="D51" s="66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38"/>
    </row>
    <row r="52" spans="2:19" x14ac:dyDescent="0.2">
      <c r="B52" s="68"/>
      <c r="C52" s="63"/>
      <c r="D52" s="66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38"/>
    </row>
    <row r="53" spans="2:19" x14ac:dyDescent="0.2">
      <c r="B53" s="68"/>
      <c r="C53" s="63"/>
      <c r="D53" s="66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38"/>
    </row>
    <row r="54" spans="2:19" x14ac:dyDescent="0.2">
      <c r="B54" s="69"/>
      <c r="C54" s="71" t="s">
        <v>35</v>
      </c>
      <c r="D54" s="73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  <row r="55" spans="2:19" x14ac:dyDescent="0.2">
      <c r="B55" s="83" t="s">
        <v>71</v>
      </c>
      <c r="C55" s="84"/>
      <c r="D55" s="85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</row>
    <row r="68" spans="12:14" x14ac:dyDescent="0.2">
      <c r="L68"/>
      <c r="M68"/>
      <c r="N68"/>
    </row>
  </sheetData>
  <mergeCells count="54">
    <mergeCell ref="B16:D16"/>
    <mergeCell ref="C2:D2"/>
    <mergeCell ref="E2:K2"/>
    <mergeCell ref="B4:D4"/>
    <mergeCell ref="B5:D5"/>
    <mergeCell ref="B6:D6"/>
    <mergeCell ref="B7:D7"/>
    <mergeCell ref="B8:D8"/>
    <mergeCell ref="B9:C11"/>
    <mergeCell ref="B12:C13"/>
    <mergeCell ref="B14:D14"/>
    <mergeCell ref="B15:D15"/>
    <mergeCell ref="B17:D17"/>
    <mergeCell ref="B18:B38"/>
    <mergeCell ref="C18:D18"/>
    <mergeCell ref="C19:D19"/>
    <mergeCell ref="C20:D20"/>
    <mergeCell ref="C21:D21"/>
    <mergeCell ref="C22:D22"/>
    <mergeCell ref="C23:D23"/>
    <mergeCell ref="C24:D24"/>
    <mergeCell ref="C25:D25"/>
    <mergeCell ref="C37:D37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B49:D49"/>
    <mergeCell ref="C38:D38"/>
    <mergeCell ref="B39:B43"/>
    <mergeCell ref="C39:D39"/>
    <mergeCell ref="C40:D40"/>
    <mergeCell ref="C41:D41"/>
    <mergeCell ref="C42:D42"/>
    <mergeCell ref="C43:D43"/>
    <mergeCell ref="B44:D44"/>
    <mergeCell ref="B45:D45"/>
    <mergeCell ref="B46:D46"/>
    <mergeCell ref="B47:D47"/>
    <mergeCell ref="B48:D48"/>
    <mergeCell ref="B55:D55"/>
    <mergeCell ref="B50:B54"/>
    <mergeCell ref="C50:D50"/>
    <mergeCell ref="C51:D51"/>
    <mergeCell ref="C52:D52"/>
    <mergeCell ref="C53:D53"/>
    <mergeCell ref="C54:D54"/>
  </mergeCells>
  <phoneticPr fontId="3"/>
  <pageMargins left="0.7" right="0.7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6">
    <tabColor rgb="FFFF0000"/>
  </sheetPr>
  <dimension ref="B1:U68"/>
  <sheetViews>
    <sheetView view="pageBreakPreview" zoomScale="70" zoomScaleNormal="70" zoomScaleSheetLayoutView="70" workbookViewId="0">
      <pane xSplit="4" ySplit="4" topLeftCell="E5" activePane="bottomRight" state="frozen"/>
      <selection activeCell="C55" sqref="C55:D55"/>
      <selection pane="topRight" activeCell="C55" sqref="C55:D55"/>
      <selection pane="bottomLeft" activeCell="C55" sqref="C55:D55"/>
      <selection pane="bottomRight" activeCell="B55" sqref="B55:D55"/>
    </sheetView>
  </sheetViews>
  <sheetFormatPr defaultColWidth="8.90625" defaultRowHeight="13" x14ac:dyDescent="0.2"/>
  <cols>
    <col min="1" max="1" width="2.7265625" customWidth="1"/>
    <col min="2" max="2" width="7.7265625" style="3" bestFit="1" customWidth="1"/>
    <col min="3" max="3" width="20.453125" style="3" bestFit="1" customWidth="1"/>
    <col min="4" max="4" width="5.7265625" style="3" bestFit="1" customWidth="1"/>
    <col min="5" max="8" width="9.453125" style="3" bestFit="1" customWidth="1"/>
    <col min="9" max="18" width="9.453125" style="3" customWidth="1"/>
    <col min="19" max="19" width="10.7265625" bestFit="1" customWidth="1"/>
    <col min="20" max="20" width="9" bestFit="1" customWidth="1"/>
    <col min="21" max="21" width="10.26953125" bestFit="1" customWidth="1"/>
  </cols>
  <sheetData>
    <row r="1" spans="2:21" ht="13.5" thickBot="1" x14ac:dyDescent="0.25"/>
    <row r="2" spans="2:21" ht="24" thickBot="1" x14ac:dyDescent="0.25">
      <c r="C2" s="169" t="str">
        <f ca="1">LEFT(U3,4)</f>
        <v>03_賃</v>
      </c>
      <c r="D2" s="170"/>
      <c r="E2" s="171" t="e">
        <f ca="1">DATE(C2,1,1)</f>
        <v>#VALUE!</v>
      </c>
      <c r="F2" s="171"/>
      <c r="G2" s="171"/>
      <c r="H2" s="171"/>
      <c r="I2" s="171"/>
      <c r="J2" s="171"/>
      <c r="K2" s="172"/>
    </row>
    <row r="3" spans="2:21" x14ac:dyDescent="0.2">
      <c r="T3" t="s">
        <v>80</v>
      </c>
      <c r="U3" s="3" t="str">
        <f ca="1">RIGHT(CELL("filename",A1),LEN(CELL("filename",A1))-FIND("]",CELL("filename",A1)))</f>
        <v>03_賃金台帳(全体)_tmp</v>
      </c>
    </row>
    <row r="4" spans="2:21" x14ac:dyDescent="0.2">
      <c r="B4" s="93" t="s">
        <v>125</v>
      </c>
      <c r="C4" s="93"/>
      <c r="D4" s="93"/>
      <c r="E4" s="29">
        <v>1</v>
      </c>
      <c r="F4" s="29">
        <v>2</v>
      </c>
      <c r="G4" s="29">
        <v>3</v>
      </c>
      <c r="H4" s="29">
        <v>4</v>
      </c>
      <c r="I4" s="29">
        <v>5</v>
      </c>
      <c r="J4" s="29">
        <v>6</v>
      </c>
      <c r="K4" s="29">
        <v>7</v>
      </c>
      <c r="L4" s="29">
        <v>8</v>
      </c>
      <c r="M4" s="29">
        <v>9</v>
      </c>
      <c r="N4" s="29">
        <v>10</v>
      </c>
      <c r="O4" s="29">
        <v>11</v>
      </c>
      <c r="P4" s="29">
        <v>12</v>
      </c>
      <c r="Q4" s="4" t="s">
        <v>73</v>
      </c>
      <c r="R4" s="4" t="s">
        <v>74</v>
      </c>
      <c r="S4" s="40" t="s">
        <v>76</v>
      </c>
    </row>
    <row r="5" spans="2:21" x14ac:dyDescent="0.2">
      <c r="B5" s="63" t="s">
        <v>45</v>
      </c>
      <c r="C5" s="70"/>
      <c r="D5" s="6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32">
        <f t="shared" ref="S5:S12" si="0">SUM(E5:R5)</f>
        <v>0</v>
      </c>
    </row>
    <row r="6" spans="2:21" x14ac:dyDescent="0.2">
      <c r="B6" s="63" t="s">
        <v>53</v>
      </c>
      <c r="C6" s="70"/>
      <c r="D6" s="6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32">
        <f t="shared" si="0"/>
        <v>0</v>
      </c>
    </row>
    <row r="7" spans="2:21" x14ac:dyDescent="0.2">
      <c r="B7" s="63" t="s">
        <v>55</v>
      </c>
      <c r="C7" s="70"/>
      <c r="D7" s="6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33">
        <f t="shared" si="0"/>
        <v>0</v>
      </c>
    </row>
    <row r="8" spans="2:21" x14ac:dyDescent="0.2">
      <c r="B8" s="63" t="s">
        <v>47</v>
      </c>
      <c r="C8" s="70"/>
      <c r="D8" s="6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34">
        <f t="shared" si="0"/>
        <v>0</v>
      </c>
    </row>
    <row r="9" spans="2:21" x14ac:dyDescent="0.2">
      <c r="B9" s="87" t="s">
        <v>51</v>
      </c>
      <c r="C9" s="88"/>
      <c r="D9" s="5" t="s">
        <v>48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34">
        <f t="shared" si="0"/>
        <v>0</v>
      </c>
    </row>
    <row r="10" spans="2:21" x14ac:dyDescent="0.2">
      <c r="B10" s="89"/>
      <c r="C10" s="90"/>
      <c r="D10" s="5" t="s">
        <v>49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34">
        <f t="shared" si="0"/>
        <v>0</v>
      </c>
    </row>
    <row r="11" spans="2:21" x14ac:dyDescent="0.2">
      <c r="B11" s="91"/>
      <c r="C11" s="92"/>
      <c r="D11" s="5" t="s">
        <v>50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34">
        <f t="shared" si="0"/>
        <v>0</v>
      </c>
    </row>
    <row r="12" spans="2:21" x14ac:dyDescent="0.2">
      <c r="B12" s="87" t="s">
        <v>56</v>
      </c>
      <c r="C12" s="88"/>
      <c r="D12" s="5" t="s">
        <v>57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35">
        <f t="shared" si="0"/>
        <v>0</v>
      </c>
    </row>
    <row r="13" spans="2:21" x14ac:dyDescent="0.2">
      <c r="B13" s="91"/>
      <c r="C13" s="92"/>
      <c r="D13" s="5" t="s">
        <v>58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34">
        <f>SUM(E12:R12)</f>
        <v>0</v>
      </c>
    </row>
    <row r="14" spans="2:21" x14ac:dyDescent="0.2">
      <c r="B14" s="173" t="s">
        <v>60</v>
      </c>
      <c r="C14" s="174"/>
      <c r="D14" s="15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32">
        <f>SUM(E14:R14)</f>
        <v>0</v>
      </c>
    </row>
    <row r="15" spans="2:21" x14ac:dyDescent="0.2">
      <c r="B15" s="168" t="s">
        <v>113</v>
      </c>
      <c r="C15" s="168"/>
      <c r="D15" s="168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32">
        <f t="shared" ref="S15:S16" si="1">SUM(E15:R15)</f>
        <v>0</v>
      </c>
    </row>
    <row r="16" spans="2:21" x14ac:dyDescent="0.2">
      <c r="B16" s="168" t="s">
        <v>115</v>
      </c>
      <c r="C16" s="168"/>
      <c r="D16" s="168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32">
        <f t="shared" si="1"/>
        <v>0</v>
      </c>
    </row>
    <row r="17" spans="2:19" ht="13.5" thickBot="1" x14ac:dyDescent="0.25">
      <c r="B17" s="160" t="s">
        <v>116</v>
      </c>
      <c r="C17" s="161"/>
      <c r="D17" s="16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36">
        <f t="shared" ref="S17:S30" si="2">SUM(E17:R17)</f>
        <v>0</v>
      </c>
    </row>
    <row r="18" spans="2:19" ht="13.5" thickTop="1" x14ac:dyDescent="0.2">
      <c r="B18" s="163" t="s">
        <v>7</v>
      </c>
      <c r="C18" s="166" t="s">
        <v>8</v>
      </c>
      <c r="D18" s="167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37">
        <f t="shared" si="2"/>
        <v>0</v>
      </c>
    </row>
    <row r="19" spans="2:19" x14ac:dyDescent="0.2">
      <c r="B19" s="164"/>
      <c r="C19" s="158" t="s">
        <v>11</v>
      </c>
      <c r="D19" s="159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38">
        <f t="shared" si="2"/>
        <v>0</v>
      </c>
    </row>
    <row r="20" spans="2:19" x14ac:dyDescent="0.2">
      <c r="B20" s="164"/>
      <c r="C20" s="158" t="s">
        <v>12</v>
      </c>
      <c r="D20" s="159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38">
        <f t="shared" si="2"/>
        <v>0</v>
      </c>
    </row>
    <row r="21" spans="2:19" x14ac:dyDescent="0.2">
      <c r="B21" s="164"/>
      <c r="C21" s="158" t="s">
        <v>13</v>
      </c>
      <c r="D21" s="159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38">
        <f t="shared" si="2"/>
        <v>0</v>
      </c>
    </row>
    <row r="22" spans="2:19" x14ac:dyDescent="0.2">
      <c r="B22" s="164"/>
      <c r="C22" s="158" t="s">
        <v>14</v>
      </c>
      <c r="D22" s="159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38">
        <f t="shared" si="2"/>
        <v>0</v>
      </c>
    </row>
    <row r="23" spans="2:19" x14ac:dyDescent="0.2">
      <c r="B23" s="164"/>
      <c r="C23" s="158" t="s">
        <v>15</v>
      </c>
      <c r="D23" s="159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38">
        <f t="shared" si="2"/>
        <v>0</v>
      </c>
    </row>
    <row r="24" spans="2:19" x14ac:dyDescent="0.2">
      <c r="B24" s="164"/>
      <c r="C24" s="158" t="s">
        <v>104</v>
      </c>
      <c r="D24" s="159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38">
        <f t="shared" si="2"/>
        <v>0</v>
      </c>
    </row>
    <row r="25" spans="2:19" x14ac:dyDescent="0.2">
      <c r="B25" s="164"/>
      <c r="C25" s="158" t="s">
        <v>16</v>
      </c>
      <c r="D25" s="159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38">
        <f t="shared" si="2"/>
        <v>0</v>
      </c>
    </row>
    <row r="26" spans="2:19" x14ac:dyDescent="0.2">
      <c r="B26" s="164"/>
      <c r="C26" s="158" t="s">
        <v>105</v>
      </c>
      <c r="D26" s="159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38">
        <f t="shared" si="2"/>
        <v>0</v>
      </c>
    </row>
    <row r="27" spans="2:19" x14ac:dyDescent="0.2">
      <c r="B27" s="164"/>
      <c r="C27" s="158" t="s">
        <v>103</v>
      </c>
      <c r="D27" s="159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38">
        <f t="shared" si="2"/>
        <v>0</v>
      </c>
    </row>
    <row r="28" spans="2:19" x14ac:dyDescent="0.2">
      <c r="B28" s="164"/>
      <c r="C28" s="158" t="s">
        <v>17</v>
      </c>
      <c r="D28" s="159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38">
        <f t="shared" si="2"/>
        <v>0</v>
      </c>
    </row>
    <row r="29" spans="2:19" x14ac:dyDescent="0.2">
      <c r="B29" s="164"/>
      <c r="C29" s="158" t="s">
        <v>18</v>
      </c>
      <c r="D29" s="159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38">
        <f t="shared" si="2"/>
        <v>0</v>
      </c>
    </row>
    <row r="30" spans="2:19" x14ac:dyDescent="0.2">
      <c r="B30" s="164"/>
      <c r="C30" s="158" t="s">
        <v>102</v>
      </c>
      <c r="D30" s="159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38">
        <f t="shared" si="2"/>
        <v>0</v>
      </c>
    </row>
    <row r="31" spans="2:19" x14ac:dyDescent="0.2">
      <c r="B31" s="164"/>
      <c r="C31" s="158" t="s">
        <v>19</v>
      </c>
      <c r="D31" s="159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38">
        <f t="shared" ref="S31:S33" si="3">SUM(E31:R31)</f>
        <v>0</v>
      </c>
    </row>
    <row r="32" spans="2:19" x14ac:dyDescent="0.2">
      <c r="B32" s="164"/>
      <c r="C32" s="158" t="s">
        <v>20</v>
      </c>
      <c r="D32" s="159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38">
        <f t="shared" si="3"/>
        <v>0</v>
      </c>
    </row>
    <row r="33" spans="2:19" x14ac:dyDescent="0.2">
      <c r="B33" s="164"/>
      <c r="C33" s="158" t="s">
        <v>108</v>
      </c>
      <c r="D33" s="159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38">
        <f t="shared" si="3"/>
        <v>0</v>
      </c>
    </row>
    <row r="34" spans="2:19" x14ac:dyDescent="0.2">
      <c r="B34" s="164"/>
      <c r="C34" s="158" t="s">
        <v>21</v>
      </c>
      <c r="D34" s="159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38">
        <f t="shared" ref="S34:S55" si="4">SUM(E34:R34)</f>
        <v>0</v>
      </c>
    </row>
    <row r="35" spans="2:19" x14ac:dyDescent="0.2">
      <c r="B35" s="164"/>
      <c r="C35" s="158" t="s">
        <v>22</v>
      </c>
      <c r="D35" s="15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38">
        <f t="shared" si="4"/>
        <v>0</v>
      </c>
    </row>
    <row r="36" spans="2:19" x14ac:dyDescent="0.2">
      <c r="B36" s="164"/>
      <c r="C36" s="156" t="s">
        <v>23</v>
      </c>
      <c r="D36" s="157"/>
      <c r="E36" s="9">
        <f t="shared" ref="E36:R36" si="5">SUM(E18:E34)</f>
        <v>0</v>
      </c>
      <c r="F36" s="9">
        <f t="shared" si="5"/>
        <v>0</v>
      </c>
      <c r="G36" s="9">
        <f t="shared" si="5"/>
        <v>0</v>
      </c>
      <c r="H36" s="9">
        <f t="shared" si="5"/>
        <v>0</v>
      </c>
      <c r="I36" s="9">
        <f t="shared" si="5"/>
        <v>0</v>
      </c>
      <c r="J36" s="9">
        <f t="shared" si="5"/>
        <v>0</v>
      </c>
      <c r="K36" s="9">
        <f t="shared" si="5"/>
        <v>0</v>
      </c>
      <c r="L36" s="9">
        <f t="shared" si="5"/>
        <v>0</v>
      </c>
      <c r="M36" s="9">
        <f t="shared" si="5"/>
        <v>0</v>
      </c>
      <c r="N36" s="9">
        <f t="shared" si="5"/>
        <v>0</v>
      </c>
      <c r="O36" s="9">
        <f t="shared" si="5"/>
        <v>0</v>
      </c>
      <c r="P36" s="9">
        <f t="shared" si="5"/>
        <v>0</v>
      </c>
      <c r="Q36" s="9">
        <f t="shared" si="5"/>
        <v>0</v>
      </c>
      <c r="R36" s="9">
        <f t="shared" si="5"/>
        <v>0</v>
      </c>
      <c r="S36" s="9">
        <f t="shared" si="4"/>
        <v>0</v>
      </c>
    </row>
    <row r="37" spans="2:19" x14ac:dyDescent="0.2">
      <c r="B37" s="164"/>
      <c r="C37" s="156" t="s">
        <v>24</v>
      </c>
      <c r="D37" s="157"/>
      <c r="E37" s="9">
        <f t="shared" ref="E37:R37" si="6">E35</f>
        <v>0</v>
      </c>
      <c r="F37" s="9">
        <f t="shared" si="6"/>
        <v>0</v>
      </c>
      <c r="G37" s="9">
        <f t="shared" si="6"/>
        <v>0</v>
      </c>
      <c r="H37" s="9">
        <f t="shared" si="6"/>
        <v>0</v>
      </c>
      <c r="I37" s="9">
        <f t="shared" si="6"/>
        <v>0</v>
      </c>
      <c r="J37" s="9">
        <f t="shared" si="6"/>
        <v>0</v>
      </c>
      <c r="K37" s="9">
        <f t="shared" si="6"/>
        <v>0</v>
      </c>
      <c r="L37" s="9">
        <f t="shared" si="6"/>
        <v>0</v>
      </c>
      <c r="M37" s="9">
        <f t="shared" si="6"/>
        <v>0</v>
      </c>
      <c r="N37" s="9">
        <f t="shared" si="6"/>
        <v>0</v>
      </c>
      <c r="O37" s="9">
        <f t="shared" si="6"/>
        <v>0</v>
      </c>
      <c r="P37" s="9">
        <f t="shared" si="6"/>
        <v>0</v>
      </c>
      <c r="Q37" s="9">
        <f t="shared" si="6"/>
        <v>0</v>
      </c>
      <c r="R37" s="9">
        <f t="shared" si="6"/>
        <v>0</v>
      </c>
      <c r="S37" s="9">
        <f t="shared" si="4"/>
        <v>0</v>
      </c>
    </row>
    <row r="38" spans="2:19" x14ac:dyDescent="0.2">
      <c r="B38" s="165"/>
      <c r="C38" s="156" t="s">
        <v>97</v>
      </c>
      <c r="D38" s="157"/>
      <c r="E38" s="9">
        <f t="shared" ref="E38:R38" si="7">SUM(E18:E35)</f>
        <v>0</v>
      </c>
      <c r="F38" s="9">
        <f t="shared" si="7"/>
        <v>0</v>
      </c>
      <c r="G38" s="9">
        <f t="shared" si="7"/>
        <v>0</v>
      </c>
      <c r="H38" s="9">
        <f t="shared" si="7"/>
        <v>0</v>
      </c>
      <c r="I38" s="9">
        <f t="shared" si="7"/>
        <v>0</v>
      </c>
      <c r="J38" s="9">
        <f t="shared" si="7"/>
        <v>0</v>
      </c>
      <c r="K38" s="9">
        <f t="shared" si="7"/>
        <v>0</v>
      </c>
      <c r="L38" s="9">
        <f t="shared" si="7"/>
        <v>0</v>
      </c>
      <c r="M38" s="9">
        <f t="shared" si="7"/>
        <v>0</v>
      </c>
      <c r="N38" s="9">
        <f t="shared" si="7"/>
        <v>0</v>
      </c>
      <c r="O38" s="9">
        <f t="shared" si="7"/>
        <v>0</v>
      </c>
      <c r="P38" s="9">
        <f t="shared" si="7"/>
        <v>0</v>
      </c>
      <c r="Q38" s="9">
        <f t="shared" si="7"/>
        <v>0</v>
      </c>
      <c r="R38" s="9">
        <f t="shared" si="7"/>
        <v>0</v>
      </c>
      <c r="S38" s="9">
        <f t="shared" si="4"/>
        <v>0</v>
      </c>
    </row>
    <row r="39" spans="2:19" x14ac:dyDescent="0.2">
      <c r="B39" s="86" t="s">
        <v>32</v>
      </c>
      <c r="C39" s="63" t="s">
        <v>25</v>
      </c>
      <c r="D39" s="66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38">
        <f t="shared" si="4"/>
        <v>0</v>
      </c>
    </row>
    <row r="40" spans="2:19" x14ac:dyDescent="0.2">
      <c r="B40" s="68"/>
      <c r="C40" s="63" t="s">
        <v>27</v>
      </c>
      <c r="D40" s="66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38">
        <f t="shared" si="4"/>
        <v>0</v>
      </c>
    </row>
    <row r="41" spans="2:19" x14ac:dyDescent="0.2">
      <c r="B41" s="68"/>
      <c r="C41" s="63" t="s">
        <v>26</v>
      </c>
      <c r="D41" s="66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38">
        <f t="shared" si="4"/>
        <v>0</v>
      </c>
    </row>
    <row r="42" spans="2:19" x14ac:dyDescent="0.2">
      <c r="B42" s="68"/>
      <c r="C42" s="63" t="s">
        <v>28</v>
      </c>
      <c r="D42" s="66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38">
        <f t="shared" si="4"/>
        <v>0</v>
      </c>
    </row>
    <row r="43" spans="2:19" x14ac:dyDescent="0.2">
      <c r="B43" s="69"/>
      <c r="C43" s="71" t="s">
        <v>29</v>
      </c>
      <c r="D43" s="73"/>
      <c r="E43" s="9">
        <f t="shared" ref="E43:R43" si="8">SUM(E39:E42)</f>
        <v>0</v>
      </c>
      <c r="F43" s="9">
        <f t="shared" si="8"/>
        <v>0</v>
      </c>
      <c r="G43" s="9">
        <f t="shared" si="8"/>
        <v>0</v>
      </c>
      <c r="H43" s="9">
        <f t="shared" si="8"/>
        <v>0</v>
      </c>
      <c r="I43" s="9">
        <f t="shared" si="8"/>
        <v>0</v>
      </c>
      <c r="J43" s="9">
        <f t="shared" si="8"/>
        <v>0</v>
      </c>
      <c r="K43" s="9">
        <f t="shared" si="8"/>
        <v>0</v>
      </c>
      <c r="L43" s="9">
        <f t="shared" si="8"/>
        <v>0</v>
      </c>
      <c r="M43" s="9">
        <f t="shared" si="8"/>
        <v>0</v>
      </c>
      <c r="N43" s="9">
        <f t="shared" si="8"/>
        <v>0</v>
      </c>
      <c r="O43" s="9">
        <f t="shared" si="8"/>
        <v>0</v>
      </c>
      <c r="P43" s="9">
        <f t="shared" si="8"/>
        <v>0</v>
      </c>
      <c r="Q43" s="9">
        <f t="shared" si="8"/>
        <v>0</v>
      </c>
      <c r="R43" s="9">
        <f t="shared" si="8"/>
        <v>0</v>
      </c>
      <c r="S43" s="9">
        <f t="shared" si="4"/>
        <v>0</v>
      </c>
    </row>
    <row r="44" spans="2:19" ht="13.5" thickBot="1" x14ac:dyDescent="0.25">
      <c r="B44" s="74" t="s">
        <v>30</v>
      </c>
      <c r="C44" s="75"/>
      <c r="D44" s="76"/>
      <c r="E44" s="16">
        <f t="shared" ref="E44:R44" si="9">E36-E43</f>
        <v>0</v>
      </c>
      <c r="F44" s="16">
        <f t="shared" si="9"/>
        <v>0</v>
      </c>
      <c r="G44" s="16">
        <f t="shared" si="9"/>
        <v>0</v>
      </c>
      <c r="H44" s="16">
        <f t="shared" si="9"/>
        <v>0</v>
      </c>
      <c r="I44" s="16">
        <f t="shared" si="9"/>
        <v>0</v>
      </c>
      <c r="J44" s="16">
        <f t="shared" si="9"/>
        <v>0</v>
      </c>
      <c r="K44" s="16">
        <f t="shared" si="9"/>
        <v>0</v>
      </c>
      <c r="L44" s="16">
        <f t="shared" si="9"/>
        <v>0</v>
      </c>
      <c r="M44" s="16">
        <f t="shared" si="9"/>
        <v>0</v>
      </c>
      <c r="N44" s="16">
        <f t="shared" si="9"/>
        <v>0</v>
      </c>
      <c r="O44" s="16">
        <f t="shared" si="9"/>
        <v>0</v>
      </c>
      <c r="P44" s="16">
        <f t="shared" si="9"/>
        <v>0</v>
      </c>
      <c r="Q44" s="16">
        <f t="shared" si="9"/>
        <v>0</v>
      </c>
      <c r="R44" s="16">
        <f t="shared" si="9"/>
        <v>0</v>
      </c>
      <c r="S44" s="16">
        <f t="shared" si="4"/>
        <v>0</v>
      </c>
    </row>
    <row r="45" spans="2:19" ht="13.5" thickTop="1" x14ac:dyDescent="0.2">
      <c r="B45" s="77" t="s">
        <v>9</v>
      </c>
      <c r="C45" s="94"/>
      <c r="D45" s="7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37">
        <f t="shared" si="4"/>
        <v>0</v>
      </c>
    </row>
    <row r="46" spans="2:19" x14ac:dyDescent="0.2">
      <c r="B46" s="63" t="s">
        <v>124</v>
      </c>
      <c r="C46" s="70"/>
      <c r="D46" s="66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38">
        <f t="shared" si="4"/>
        <v>0</v>
      </c>
    </row>
    <row r="47" spans="2:19" x14ac:dyDescent="0.2">
      <c r="B47" s="63" t="s">
        <v>123</v>
      </c>
      <c r="C47" s="70"/>
      <c r="D47" s="66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38">
        <f t="shared" si="4"/>
        <v>0</v>
      </c>
    </row>
    <row r="48" spans="2:19" x14ac:dyDescent="0.2">
      <c r="B48" s="71" t="s">
        <v>31</v>
      </c>
      <c r="C48" s="72"/>
      <c r="D48" s="73"/>
      <c r="E48" s="9">
        <f t="shared" ref="E48:R48" si="10">SUM(E45:E47)</f>
        <v>0</v>
      </c>
      <c r="F48" s="9">
        <f t="shared" si="10"/>
        <v>0</v>
      </c>
      <c r="G48" s="9">
        <f t="shared" si="10"/>
        <v>0</v>
      </c>
      <c r="H48" s="9">
        <f t="shared" si="10"/>
        <v>0</v>
      </c>
      <c r="I48" s="9">
        <f t="shared" si="10"/>
        <v>0</v>
      </c>
      <c r="J48" s="9">
        <f t="shared" si="10"/>
        <v>0</v>
      </c>
      <c r="K48" s="9">
        <f t="shared" si="10"/>
        <v>0</v>
      </c>
      <c r="L48" s="9">
        <f t="shared" si="10"/>
        <v>0</v>
      </c>
      <c r="M48" s="9">
        <f t="shared" si="10"/>
        <v>0</v>
      </c>
      <c r="N48" s="9">
        <f t="shared" si="10"/>
        <v>0</v>
      </c>
      <c r="O48" s="9">
        <f t="shared" si="10"/>
        <v>0</v>
      </c>
      <c r="P48" s="9">
        <f t="shared" si="10"/>
        <v>0</v>
      </c>
      <c r="Q48" s="9">
        <f t="shared" si="10"/>
        <v>0</v>
      </c>
      <c r="R48" s="9">
        <f t="shared" si="10"/>
        <v>0</v>
      </c>
      <c r="S48" s="9">
        <f t="shared" si="4"/>
        <v>0</v>
      </c>
    </row>
    <row r="49" spans="2:19" ht="13.5" thickBot="1" x14ac:dyDescent="0.25">
      <c r="B49" s="74" t="s">
        <v>122</v>
      </c>
      <c r="C49" s="75"/>
      <c r="D49" s="76"/>
      <c r="E49" s="16">
        <f t="shared" ref="E49:R49" si="11">E38-E43-E48</f>
        <v>0</v>
      </c>
      <c r="F49" s="16">
        <f t="shared" si="11"/>
        <v>0</v>
      </c>
      <c r="G49" s="16">
        <f t="shared" si="11"/>
        <v>0</v>
      </c>
      <c r="H49" s="16">
        <f t="shared" si="11"/>
        <v>0</v>
      </c>
      <c r="I49" s="16">
        <f t="shared" si="11"/>
        <v>0</v>
      </c>
      <c r="J49" s="16">
        <f t="shared" si="11"/>
        <v>0</v>
      </c>
      <c r="K49" s="16">
        <f t="shared" si="11"/>
        <v>0</v>
      </c>
      <c r="L49" s="16">
        <f t="shared" si="11"/>
        <v>0</v>
      </c>
      <c r="M49" s="16">
        <f t="shared" si="11"/>
        <v>0</v>
      </c>
      <c r="N49" s="16">
        <f t="shared" si="11"/>
        <v>0</v>
      </c>
      <c r="O49" s="16">
        <f t="shared" si="11"/>
        <v>0</v>
      </c>
      <c r="P49" s="16">
        <f t="shared" si="11"/>
        <v>0</v>
      </c>
      <c r="Q49" s="16">
        <f t="shared" si="11"/>
        <v>0</v>
      </c>
      <c r="R49" s="16">
        <f t="shared" si="11"/>
        <v>0</v>
      </c>
      <c r="S49" s="16">
        <f t="shared" si="4"/>
        <v>0</v>
      </c>
    </row>
    <row r="50" spans="2:19" ht="13.5" thickTop="1" x14ac:dyDescent="0.2">
      <c r="B50" s="67" t="s">
        <v>33</v>
      </c>
      <c r="C50" s="77" t="s">
        <v>34</v>
      </c>
      <c r="D50" s="7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37">
        <f t="shared" si="4"/>
        <v>0</v>
      </c>
    </row>
    <row r="51" spans="2:19" x14ac:dyDescent="0.2">
      <c r="B51" s="68"/>
      <c r="C51" s="63"/>
      <c r="D51" s="66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38">
        <f t="shared" si="4"/>
        <v>0</v>
      </c>
    </row>
    <row r="52" spans="2:19" x14ac:dyDescent="0.2">
      <c r="B52" s="68"/>
      <c r="C52" s="63"/>
      <c r="D52" s="66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38">
        <f t="shared" si="4"/>
        <v>0</v>
      </c>
    </row>
    <row r="53" spans="2:19" x14ac:dyDescent="0.2">
      <c r="B53" s="68"/>
      <c r="C53" s="63"/>
      <c r="D53" s="66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38">
        <f t="shared" si="4"/>
        <v>0</v>
      </c>
    </row>
    <row r="54" spans="2:19" x14ac:dyDescent="0.2">
      <c r="B54" s="69"/>
      <c r="C54" s="71" t="s">
        <v>35</v>
      </c>
      <c r="D54" s="73"/>
      <c r="E54" s="9">
        <f t="shared" ref="E54:R54" si="12">SUM(E50:E53)</f>
        <v>0</v>
      </c>
      <c r="F54" s="9">
        <f t="shared" si="12"/>
        <v>0</v>
      </c>
      <c r="G54" s="9">
        <f t="shared" si="12"/>
        <v>0</v>
      </c>
      <c r="H54" s="9">
        <f t="shared" si="12"/>
        <v>0</v>
      </c>
      <c r="I54" s="9">
        <f t="shared" si="12"/>
        <v>0</v>
      </c>
      <c r="J54" s="9">
        <f t="shared" si="12"/>
        <v>0</v>
      </c>
      <c r="K54" s="9">
        <f t="shared" si="12"/>
        <v>0</v>
      </c>
      <c r="L54" s="9">
        <f t="shared" si="12"/>
        <v>0</v>
      </c>
      <c r="M54" s="9">
        <f t="shared" si="12"/>
        <v>0</v>
      </c>
      <c r="N54" s="9">
        <f t="shared" si="12"/>
        <v>0</v>
      </c>
      <c r="O54" s="9">
        <f t="shared" si="12"/>
        <v>0</v>
      </c>
      <c r="P54" s="9">
        <f t="shared" si="12"/>
        <v>0</v>
      </c>
      <c r="Q54" s="9">
        <f t="shared" si="12"/>
        <v>0</v>
      </c>
      <c r="R54" s="9">
        <f t="shared" si="12"/>
        <v>0</v>
      </c>
      <c r="S54" s="9">
        <f t="shared" si="4"/>
        <v>0</v>
      </c>
    </row>
    <row r="55" spans="2:19" x14ac:dyDescent="0.2">
      <c r="B55" s="83" t="s">
        <v>121</v>
      </c>
      <c r="C55" s="84"/>
      <c r="D55" s="85"/>
      <c r="E55" s="39">
        <f t="shared" ref="E55:R55" si="13">E49-E54</f>
        <v>0</v>
      </c>
      <c r="F55" s="39">
        <f t="shared" si="13"/>
        <v>0</v>
      </c>
      <c r="G55" s="39">
        <f t="shared" si="13"/>
        <v>0</v>
      </c>
      <c r="H55" s="39">
        <f t="shared" si="13"/>
        <v>0</v>
      </c>
      <c r="I55" s="39">
        <f t="shared" si="13"/>
        <v>0</v>
      </c>
      <c r="J55" s="39">
        <f t="shared" si="13"/>
        <v>0</v>
      </c>
      <c r="K55" s="39">
        <f t="shared" si="13"/>
        <v>0</v>
      </c>
      <c r="L55" s="39">
        <f t="shared" si="13"/>
        <v>0</v>
      </c>
      <c r="M55" s="39">
        <f t="shared" si="13"/>
        <v>0</v>
      </c>
      <c r="N55" s="39">
        <f t="shared" si="13"/>
        <v>0</v>
      </c>
      <c r="O55" s="39">
        <f t="shared" si="13"/>
        <v>0</v>
      </c>
      <c r="P55" s="39">
        <f t="shared" si="13"/>
        <v>0</v>
      </c>
      <c r="Q55" s="39">
        <f t="shared" si="13"/>
        <v>0</v>
      </c>
      <c r="R55" s="39">
        <f t="shared" si="13"/>
        <v>0</v>
      </c>
      <c r="S55" s="39">
        <f t="shared" si="4"/>
        <v>0</v>
      </c>
    </row>
    <row r="68" spans="12:14" x14ac:dyDescent="0.2">
      <c r="L68"/>
      <c r="M68"/>
      <c r="N68"/>
    </row>
  </sheetData>
  <mergeCells count="54">
    <mergeCell ref="B55:D55"/>
    <mergeCell ref="B50:B54"/>
    <mergeCell ref="C50:D50"/>
    <mergeCell ref="C51:D51"/>
    <mergeCell ref="C52:D52"/>
    <mergeCell ref="C53:D53"/>
    <mergeCell ref="C54:D54"/>
    <mergeCell ref="B49:D49"/>
    <mergeCell ref="B39:B43"/>
    <mergeCell ref="C39:D39"/>
    <mergeCell ref="C40:D40"/>
    <mergeCell ref="C41:D41"/>
    <mergeCell ref="C42:D42"/>
    <mergeCell ref="C43:D43"/>
    <mergeCell ref="B44:D44"/>
    <mergeCell ref="B45:D45"/>
    <mergeCell ref="B46:D46"/>
    <mergeCell ref="B47:D47"/>
    <mergeCell ref="B48:D48"/>
    <mergeCell ref="B7:D7"/>
    <mergeCell ref="C24:D24"/>
    <mergeCell ref="C25:D25"/>
    <mergeCell ref="C26:D26"/>
    <mergeCell ref="C27:D27"/>
    <mergeCell ref="B9:C11"/>
    <mergeCell ref="B12:C13"/>
    <mergeCell ref="B14:D14"/>
    <mergeCell ref="B17:D17"/>
    <mergeCell ref="B8:D8"/>
    <mergeCell ref="B15:D15"/>
    <mergeCell ref="B16:D16"/>
    <mergeCell ref="B18:B38"/>
    <mergeCell ref="C18:D18"/>
    <mergeCell ref="C19:D19"/>
    <mergeCell ref="C20:D20"/>
    <mergeCell ref="C2:D2"/>
    <mergeCell ref="E2:K2"/>
    <mergeCell ref="B4:D4"/>
    <mergeCell ref="B5:D5"/>
    <mergeCell ref="B6:D6"/>
    <mergeCell ref="C21:D21"/>
    <mergeCell ref="C22:D22"/>
    <mergeCell ref="C23:D23"/>
    <mergeCell ref="C38:D38"/>
    <mergeCell ref="C37:D37"/>
    <mergeCell ref="C33:D33"/>
    <mergeCell ref="C28:D28"/>
    <mergeCell ref="C29:D29"/>
    <mergeCell ref="C30:D30"/>
    <mergeCell ref="C34:D34"/>
    <mergeCell ref="C35:D35"/>
    <mergeCell ref="C36:D36"/>
    <mergeCell ref="C31:D31"/>
    <mergeCell ref="C32:D32"/>
  </mergeCells>
  <phoneticPr fontId="3"/>
  <pageMargins left="0.7" right="0.7" top="0.75" bottom="0.75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">
    <tabColor rgb="FFFF0000"/>
  </sheetPr>
  <dimension ref="B1:U70"/>
  <sheetViews>
    <sheetView view="pageBreakPreview" zoomScale="70" zoomScaleNormal="70" zoomScaleSheetLayoutView="70" workbookViewId="0">
      <pane xSplit="4" ySplit="7" topLeftCell="E32" activePane="bottomRight" state="frozen"/>
      <selection activeCell="I49" sqref="I49"/>
      <selection pane="topRight" activeCell="I49" sqref="I49"/>
      <selection pane="bottomLeft" activeCell="I49" sqref="I49"/>
      <selection pane="bottomRight" activeCell="H14" sqref="H14"/>
    </sheetView>
  </sheetViews>
  <sheetFormatPr defaultColWidth="8.90625" defaultRowHeight="13" x14ac:dyDescent="0.2"/>
  <cols>
    <col min="1" max="1" width="2.7265625" customWidth="1"/>
    <col min="2" max="2" width="7.7265625" style="3" bestFit="1" customWidth="1"/>
    <col min="3" max="3" width="20.453125" style="3" bestFit="1" customWidth="1"/>
    <col min="4" max="4" width="5.7265625" style="3" bestFit="1" customWidth="1"/>
    <col min="5" max="8" width="9.453125" style="3" bestFit="1" customWidth="1"/>
    <col min="9" max="18" width="9.453125" style="3" customWidth="1"/>
    <col min="19" max="19" width="10.7265625" bestFit="1" customWidth="1"/>
    <col min="20" max="20" width="9" bestFit="1" customWidth="1"/>
    <col min="21" max="21" width="10.26953125" bestFit="1" customWidth="1"/>
  </cols>
  <sheetData>
    <row r="1" spans="2:21" ht="13.5" thickBot="1" x14ac:dyDescent="0.25"/>
    <row r="2" spans="2:21" ht="24" thickBot="1" x14ac:dyDescent="0.25">
      <c r="C2" s="169" t="str">
        <f ca="1">LEFT(U3,4)</f>
        <v>04_賃</v>
      </c>
      <c r="D2" s="170"/>
      <c r="E2" s="171" t="e">
        <f ca="1">DATE(C2,1,1)</f>
        <v>#VALUE!</v>
      </c>
      <c r="F2" s="171"/>
      <c r="G2" s="171"/>
      <c r="H2" s="171"/>
      <c r="I2" s="171"/>
      <c r="J2" s="171"/>
      <c r="K2" s="172"/>
    </row>
    <row r="3" spans="2:21" ht="13.5" thickBot="1" x14ac:dyDescent="0.25">
      <c r="T3" t="s">
        <v>80</v>
      </c>
      <c r="U3" s="3" t="str">
        <f ca="1">RIGHT(CELL("filename",A1),LEN(CELL("filename",A1))-FIND("]",CELL("filename",A1)))</f>
        <v>04_賃金台帳(個別)_tmp</v>
      </c>
    </row>
    <row r="4" spans="2:21" x14ac:dyDescent="0.2">
      <c r="C4" s="24" t="s">
        <v>77</v>
      </c>
      <c r="D4" s="175" t="s">
        <v>126</v>
      </c>
      <c r="E4" s="175"/>
      <c r="F4" s="175" t="s">
        <v>78</v>
      </c>
      <c r="G4" s="175"/>
      <c r="H4" s="175" t="s">
        <v>37</v>
      </c>
      <c r="I4" s="175"/>
      <c r="J4" s="25" t="s">
        <v>79</v>
      </c>
    </row>
    <row r="5" spans="2:21" ht="13.5" thickBot="1" x14ac:dyDescent="0.25">
      <c r="C5" s="26"/>
      <c r="D5" s="176"/>
      <c r="E5" s="176"/>
      <c r="F5" s="176"/>
      <c r="G5" s="176"/>
      <c r="H5" s="176" t="str">
        <f ca="1">RIGHT(U3,LEN(U3)-4)</f>
        <v>金台帳(個別)_tmp</v>
      </c>
      <c r="I5" s="176"/>
      <c r="J5" s="27"/>
    </row>
    <row r="7" spans="2:21" x14ac:dyDescent="0.2">
      <c r="B7" s="93" t="s">
        <v>125</v>
      </c>
      <c r="C7" s="93"/>
      <c r="D7" s="93"/>
      <c r="E7" s="29">
        <v>1</v>
      </c>
      <c r="F7" s="29">
        <v>2</v>
      </c>
      <c r="G7" s="29">
        <v>3</v>
      </c>
      <c r="H7" s="29">
        <v>4</v>
      </c>
      <c r="I7" s="29">
        <v>5</v>
      </c>
      <c r="J7" s="29">
        <v>6</v>
      </c>
      <c r="K7" s="29">
        <v>7</v>
      </c>
      <c r="L7" s="29">
        <v>8</v>
      </c>
      <c r="M7" s="29">
        <v>9</v>
      </c>
      <c r="N7" s="29">
        <v>10</v>
      </c>
      <c r="O7" s="29">
        <v>11</v>
      </c>
      <c r="P7" s="29">
        <v>12</v>
      </c>
      <c r="Q7" s="4" t="s">
        <v>73</v>
      </c>
      <c r="R7" s="4" t="s">
        <v>74</v>
      </c>
      <c r="S7" s="40" t="s">
        <v>76</v>
      </c>
    </row>
    <row r="8" spans="2:21" x14ac:dyDescent="0.2">
      <c r="B8" s="63" t="s">
        <v>45</v>
      </c>
      <c r="C8" s="70"/>
      <c r="D8" s="6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32">
        <f t="shared" ref="S8:S17" si="0">SUM(E8:R8)</f>
        <v>0</v>
      </c>
    </row>
    <row r="9" spans="2:21" x14ac:dyDescent="0.2">
      <c r="B9" s="63" t="s">
        <v>53</v>
      </c>
      <c r="C9" s="70"/>
      <c r="D9" s="6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32">
        <f t="shared" si="0"/>
        <v>0</v>
      </c>
    </row>
    <row r="10" spans="2:21" x14ac:dyDescent="0.2">
      <c r="B10" s="63" t="s">
        <v>55</v>
      </c>
      <c r="C10" s="70"/>
      <c r="D10" s="66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33">
        <f t="shared" si="0"/>
        <v>0</v>
      </c>
    </row>
    <row r="11" spans="2:21" x14ac:dyDescent="0.2">
      <c r="B11" s="63" t="s">
        <v>47</v>
      </c>
      <c r="C11" s="70"/>
      <c r="D11" s="66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34">
        <f t="shared" si="0"/>
        <v>0</v>
      </c>
    </row>
    <row r="12" spans="2:21" x14ac:dyDescent="0.2">
      <c r="B12" s="87" t="s">
        <v>51</v>
      </c>
      <c r="C12" s="88"/>
      <c r="D12" s="5" t="s">
        <v>48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34">
        <f t="shared" si="0"/>
        <v>0</v>
      </c>
    </row>
    <row r="13" spans="2:21" x14ac:dyDescent="0.2">
      <c r="B13" s="89"/>
      <c r="C13" s="90"/>
      <c r="D13" s="5" t="s">
        <v>49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34">
        <f t="shared" si="0"/>
        <v>0</v>
      </c>
    </row>
    <row r="14" spans="2:21" x14ac:dyDescent="0.2">
      <c r="B14" s="91"/>
      <c r="C14" s="92"/>
      <c r="D14" s="5" t="s">
        <v>50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34">
        <f t="shared" si="0"/>
        <v>0</v>
      </c>
    </row>
    <row r="15" spans="2:21" x14ac:dyDescent="0.2">
      <c r="B15" s="87" t="s">
        <v>56</v>
      </c>
      <c r="C15" s="88"/>
      <c r="D15" s="5" t="s">
        <v>57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35">
        <f t="shared" si="0"/>
        <v>0</v>
      </c>
    </row>
    <row r="16" spans="2:21" x14ac:dyDescent="0.2">
      <c r="B16" s="91"/>
      <c r="C16" s="92"/>
      <c r="D16" s="5" t="s">
        <v>58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34">
        <f t="shared" si="0"/>
        <v>0</v>
      </c>
    </row>
    <row r="17" spans="2:19" x14ac:dyDescent="0.2">
      <c r="B17" s="63" t="s">
        <v>60</v>
      </c>
      <c r="C17" s="70"/>
      <c r="D17" s="6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32">
        <f t="shared" si="0"/>
        <v>0</v>
      </c>
    </row>
    <row r="18" spans="2:19" x14ac:dyDescent="0.2">
      <c r="B18" s="168" t="s">
        <v>113</v>
      </c>
      <c r="C18" s="168"/>
      <c r="D18" s="168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32">
        <f t="shared" ref="S18:S19" si="1">SUM(E18:R18)</f>
        <v>0</v>
      </c>
    </row>
    <row r="19" spans="2:19" x14ac:dyDescent="0.2">
      <c r="B19" s="168" t="s">
        <v>115</v>
      </c>
      <c r="C19" s="168"/>
      <c r="D19" s="168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32">
        <f t="shared" si="1"/>
        <v>0</v>
      </c>
    </row>
    <row r="20" spans="2:19" ht="13.5" thickBot="1" x14ac:dyDescent="0.25">
      <c r="B20" s="160" t="s">
        <v>116</v>
      </c>
      <c r="C20" s="161"/>
      <c r="D20" s="162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36">
        <f t="shared" ref="S20:S30" si="2">SUM(E20:R20)</f>
        <v>0</v>
      </c>
    </row>
    <row r="21" spans="2:19" ht="13.5" thickTop="1" x14ac:dyDescent="0.2">
      <c r="B21" s="67" t="s">
        <v>7</v>
      </c>
      <c r="C21" s="77" t="s">
        <v>8</v>
      </c>
      <c r="D21" s="7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37">
        <f t="shared" si="2"/>
        <v>0</v>
      </c>
    </row>
    <row r="22" spans="2:19" x14ac:dyDescent="0.2">
      <c r="B22" s="68"/>
      <c r="C22" s="63" t="s">
        <v>11</v>
      </c>
      <c r="D22" s="66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38">
        <f t="shared" si="2"/>
        <v>0</v>
      </c>
    </row>
    <row r="23" spans="2:19" x14ac:dyDescent="0.2">
      <c r="B23" s="68"/>
      <c r="C23" s="63" t="s">
        <v>12</v>
      </c>
      <c r="D23" s="66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38">
        <f t="shared" si="2"/>
        <v>0</v>
      </c>
    </row>
    <row r="24" spans="2:19" x14ac:dyDescent="0.2">
      <c r="B24" s="68"/>
      <c r="C24" s="63" t="s">
        <v>13</v>
      </c>
      <c r="D24" s="66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38">
        <f t="shared" si="2"/>
        <v>0</v>
      </c>
    </row>
    <row r="25" spans="2:19" x14ac:dyDescent="0.2">
      <c r="B25" s="68"/>
      <c r="C25" s="63" t="s">
        <v>14</v>
      </c>
      <c r="D25" s="66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38">
        <f t="shared" si="2"/>
        <v>0</v>
      </c>
    </row>
    <row r="26" spans="2:19" x14ac:dyDescent="0.2">
      <c r="B26" s="68"/>
      <c r="C26" s="63" t="s">
        <v>15</v>
      </c>
      <c r="D26" s="66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38">
        <f t="shared" si="2"/>
        <v>0</v>
      </c>
    </row>
    <row r="27" spans="2:19" x14ac:dyDescent="0.2">
      <c r="B27" s="68"/>
      <c r="C27" s="63" t="s">
        <v>104</v>
      </c>
      <c r="D27" s="66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38">
        <f t="shared" si="2"/>
        <v>0</v>
      </c>
    </row>
    <row r="28" spans="2:19" x14ac:dyDescent="0.2">
      <c r="B28" s="68"/>
      <c r="C28" s="63" t="s">
        <v>16</v>
      </c>
      <c r="D28" s="66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38">
        <f t="shared" si="2"/>
        <v>0</v>
      </c>
    </row>
    <row r="29" spans="2:19" x14ac:dyDescent="0.2">
      <c r="B29" s="68"/>
      <c r="C29" s="63" t="s">
        <v>105</v>
      </c>
      <c r="D29" s="66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38">
        <f t="shared" si="2"/>
        <v>0</v>
      </c>
    </row>
    <row r="30" spans="2:19" x14ac:dyDescent="0.2">
      <c r="B30" s="68"/>
      <c r="C30" s="63" t="s">
        <v>103</v>
      </c>
      <c r="D30" s="66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38">
        <f t="shared" si="2"/>
        <v>0</v>
      </c>
    </row>
    <row r="31" spans="2:19" x14ac:dyDescent="0.2">
      <c r="B31" s="68"/>
      <c r="C31" s="63" t="s">
        <v>17</v>
      </c>
      <c r="D31" s="66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38">
        <f t="shared" ref="S31:S33" si="3">SUM(E31:R31)</f>
        <v>0</v>
      </c>
    </row>
    <row r="32" spans="2:19" x14ac:dyDescent="0.2">
      <c r="B32" s="68"/>
      <c r="C32" s="63" t="s">
        <v>18</v>
      </c>
      <c r="D32" s="66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38">
        <f t="shared" si="3"/>
        <v>0</v>
      </c>
    </row>
    <row r="33" spans="2:19" x14ac:dyDescent="0.2">
      <c r="B33" s="68"/>
      <c r="C33" s="63" t="s">
        <v>102</v>
      </c>
      <c r="D33" s="66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38">
        <f t="shared" si="3"/>
        <v>0</v>
      </c>
    </row>
    <row r="34" spans="2:19" x14ac:dyDescent="0.2">
      <c r="B34" s="68"/>
      <c r="C34" s="63" t="s">
        <v>19</v>
      </c>
      <c r="D34" s="66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38">
        <f t="shared" ref="S34:S58" si="4">SUM(E34:R34)</f>
        <v>0</v>
      </c>
    </row>
    <row r="35" spans="2:19" x14ac:dyDescent="0.2">
      <c r="B35" s="68"/>
      <c r="C35" s="63" t="s">
        <v>20</v>
      </c>
      <c r="D35" s="66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38">
        <f t="shared" si="4"/>
        <v>0</v>
      </c>
    </row>
    <row r="36" spans="2:19" x14ac:dyDescent="0.2">
      <c r="B36" s="68"/>
      <c r="C36" s="63" t="s">
        <v>108</v>
      </c>
      <c r="D36" s="66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38">
        <f t="shared" si="4"/>
        <v>0</v>
      </c>
    </row>
    <row r="37" spans="2:19" x14ac:dyDescent="0.2">
      <c r="B37" s="68"/>
      <c r="C37" s="63" t="s">
        <v>21</v>
      </c>
      <c r="D37" s="66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38">
        <f t="shared" si="4"/>
        <v>0</v>
      </c>
    </row>
    <row r="38" spans="2:19" x14ac:dyDescent="0.2">
      <c r="B38" s="68"/>
      <c r="C38" s="63" t="s">
        <v>22</v>
      </c>
      <c r="D38" s="66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38">
        <f t="shared" si="4"/>
        <v>0</v>
      </c>
    </row>
    <row r="39" spans="2:19" x14ac:dyDescent="0.2">
      <c r="B39" s="68"/>
      <c r="C39" s="71" t="s">
        <v>23</v>
      </c>
      <c r="D39" s="73"/>
      <c r="E39" s="9">
        <f t="shared" ref="E39:R39" si="5">SUM(E21:E37)</f>
        <v>0</v>
      </c>
      <c r="F39" s="9">
        <f t="shared" si="5"/>
        <v>0</v>
      </c>
      <c r="G39" s="9">
        <f t="shared" si="5"/>
        <v>0</v>
      </c>
      <c r="H39" s="9">
        <f t="shared" si="5"/>
        <v>0</v>
      </c>
      <c r="I39" s="9">
        <f t="shared" si="5"/>
        <v>0</v>
      </c>
      <c r="J39" s="9">
        <f t="shared" si="5"/>
        <v>0</v>
      </c>
      <c r="K39" s="9">
        <f t="shared" si="5"/>
        <v>0</v>
      </c>
      <c r="L39" s="9">
        <f t="shared" si="5"/>
        <v>0</v>
      </c>
      <c r="M39" s="9">
        <f t="shared" si="5"/>
        <v>0</v>
      </c>
      <c r="N39" s="9">
        <f t="shared" si="5"/>
        <v>0</v>
      </c>
      <c r="O39" s="9">
        <f t="shared" si="5"/>
        <v>0</v>
      </c>
      <c r="P39" s="9">
        <f t="shared" si="5"/>
        <v>0</v>
      </c>
      <c r="Q39" s="9">
        <f t="shared" si="5"/>
        <v>0</v>
      </c>
      <c r="R39" s="9">
        <f t="shared" si="5"/>
        <v>0</v>
      </c>
      <c r="S39" s="9">
        <f t="shared" si="4"/>
        <v>0</v>
      </c>
    </row>
    <row r="40" spans="2:19" x14ac:dyDescent="0.2">
      <c r="B40" s="68"/>
      <c r="C40" s="71" t="s">
        <v>24</v>
      </c>
      <c r="D40" s="73"/>
      <c r="E40" s="9">
        <f t="shared" ref="E40:R40" si="6">E38</f>
        <v>0</v>
      </c>
      <c r="F40" s="9">
        <f t="shared" si="6"/>
        <v>0</v>
      </c>
      <c r="G40" s="9">
        <f t="shared" si="6"/>
        <v>0</v>
      </c>
      <c r="H40" s="9">
        <f t="shared" si="6"/>
        <v>0</v>
      </c>
      <c r="I40" s="9">
        <f t="shared" si="6"/>
        <v>0</v>
      </c>
      <c r="J40" s="9">
        <f t="shared" si="6"/>
        <v>0</v>
      </c>
      <c r="K40" s="9">
        <f t="shared" si="6"/>
        <v>0</v>
      </c>
      <c r="L40" s="9">
        <f t="shared" si="6"/>
        <v>0</v>
      </c>
      <c r="M40" s="9">
        <f t="shared" si="6"/>
        <v>0</v>
      </c>
      <c r="N40" s="9">
        <f t="shared" si="6"/>
        <v>0</v>
      </c>
      <c r="O40" s="9">
        <f t="shared" si="6"/>
        <v>0</v>
      </c>
      <c r="P40" s="9">
        <f t="shared" si="6"/>
        <v>0</v>
      </c>
      <c r="Q40" s="9">
        <f t="shared" si="6"/>
        <v>0</v>
      </c>
      <c r="R40" s="9">
        <f t="shared" si="6"/>
        <v>0</v>
      </c>
      <c r="S40" s="9">
        <f t="shared" si="4"/>
        <v>0</v>
      </c>
    </row>
    <row r="41" spans="2:19" x14ac:dyDescent="0.2">
      <c r="B41" s="69"/>
      <c r="C41" s="71" t="s">
        <v>97</v>
      </c>
      <c r="D41" s="73"/>
      <c r="E41" s="9">
        <f t="shared" ref="E41:R41" si="7">SUM(E21:E38)</f>
        <v>0</v>
      </c>
      <c r="F41" s="9">
        <f t="shared" si="7"/>
        <v>0</v>
      </c>
      <c r="G41" s="9">
        <f t="shared" si="7"/>
        <v>0</v>
      </c>
      <c r="H41" s="9">
        <f t="shared" si="7"/>
        <v>0</v>
      </c>
      <c r="I41" s="9">
        <f t="shared" si="7"/>
        <v>0</v>
      </c>
      <c r="J41" s="9">
        <f t="shared" si="7"/>
        <v>0</v>
      </c>
      <c r="K41" s="9">
        <f t="shared" si="7"/>
        <v>0</v>
      </c>
      <c r="L41" s="9">
        <f t="shared" si="7"/>
        <v>0</v>
      </c>
      <c r="M41" s="9">
        <f t="shared" si="7"/>
        <v>0</v>
      </c>
      <c r="N41" s="9">
        <f t="shared" si="7"/>
        <v>0</v>
      </c>
      <c r="O41" s="9">
        <f t="shared" si="7"/>
        <v>0</v>
      </c>
      <c r="P41" s="9">
        <f t="shared" si="7"/>
        <v>0</v>
      </c>
      <c r="Q41" s="9">
        <f t="shared" si="7"/>
        <v>0</v>
      </c>
      <c r="R41" s="9">
        <f t="shared" si="7"/>
        <v>0</v>
      </c>
      <c r="S41" s="9">
        <f t="shared" si="4"/>
        <v>0</v>
      </c>
    </row>
    <row r="42" spans="2:19" x14ac:dyDescent="0.2">
      <c r="B42" s="86" t="s">
        <v>32</v>
      </c>
      <c r="C42" s="63" t="s">
        <v>25</v>
      </c>
      <c r="D42" s="66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38">
        <f t="shared" si="4"/>
        <v>0</v>
      </c>
    </row>
    <row r="43" spans="2:19" x14ac:dyDescent="0.2">
      <c r="B43" s="68"/>
      <c r="C43" s="63" t="s">
        <v>27</v>
      </c>
      <c r="D43" s="66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38">
        <f t="shared" si="4"/>
        <v>0</v>
      </c>
    </row>
    <row r="44" spans="2:19" x14ac:dyDescent="0.2">
      <c r="B44" s="68"/>
      <c r="C44" s="63" t="s">
        <v>26</v>
      </c>
      <c r="D44" s="66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38">
        <f t="shared" si="4"/>
        <v>0</v>
      </c>
    </row>
    <row r="45" spans="2:19" x14ac:dyDescent="0.2">
      <c r="B45" s="68"/>
      <c r="C45" s="63" t="s">
        <v>28</v>
      </c>
      <c r="D45" s="66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38">
        <f t="shared" si="4"/>
        <v>0</v>
      </c>
    </row>
    <row r="46" spans="2:19" x14ac:dyDescent="0.2">
      <c r="B46" s="69"/>
      <c r="C46" s="71" t="s">
        <v>29</v>
      </c>
      <c r="D46" s="73"/>
      <c r="E46" s="9">
        <f t="shared" ref="E46:R46" si="8">SUM(E42:E45)</f>
        <v>0</v>
      </c>
      <c r="F46" s="9">
        <f t="shared" si="8"/>
        <v>0</v>
      </c>
      <c r="G46" s="9">
        <f t="shared" si="8"/>
        <v>0</v>
      </c>
      <c r="H46" s="9">
        <f t="shared" si="8"/>
        <v>0</v>
      </c>
      <c r="I46" s="9">
        <f t="shared" si="8"/>
        <v>0</v>
      </c>
      <c r="J46" s="9">
        <f t="shared" si="8"/>
        <v>0</v>
      </c>
      <c r="K46" s="9">
        <f t="shared" si="8"/>
        <v>0</v>
      </c>
      <c r="L46" s="9">
        <f t="shared" si="8"/>
        <v>0</v>
      </c>
      <c r="M46" s="9">
        <f t="shared" si="8"/>
        <v>0</v>
      </c>
      <c r="N46" s="9">
        <f t="shared" si="8"/>
        <v>0</v>
      </c>
      <c r="O46" s="9">
        <f t="shared" si="8"/>
        <v>0</v>
      </c>
      <c r="P46" s="9">
        <f t="shared" si="8"/>
        <v>0</v>
      </c>
      <c r="Q46" s="9">
        <f t="shared" si="8"/>
        <v>0</v>
      </c>
      <c r="R46" s="9">
        <f t="shared" si="8"/>
        <v>0</v>
      </c>
      <c r="S46" s="9">
        <f t="shared" si="4"/>
        <v>0</v>
      </c>
    </row>
    <row r="47" spans="2:19" ht="13.5" thickBot="1" x14ac:dyDescent="0.25">
      <c r="B47" s="74" t="s">
        <v>30</v>
      </c>
      <c r="C47" s="75"/>
      <c r="D47" s="76"/>
      <c r="E47" s="16">
        <f t="shared" ref="E47:R47" si="9">E39-E46</f>
        <v>0</v>
      </c>
      <c r="F47" s="16">
        <f t="shared" si="9"/>
        <v>0</v>
      </c>
      <c r="G47" s="16">
        <f t="shared" si="9"/>
        <v>0</v>
      </c>
      <c r="H47" s="16">
        <f t="shared" si="9"/>
        <v>0</v>
      </c>
      <c r="I47" s="16">
        <f t="shared" si="9"/>
        <v>0</v>
      </c>
      <c r="J47" s="16">
        <f t="shared" si="9"/>
        <v>0</v>
      </c>
      <c r="K47" s="16">
        <f t="shared" si="9"/>
        <v>0</v>
      </c>
      <c r="L47" s="16">
        <f t="shared" si="9"/>
        <v>0</v>
      </c>
      <c r="M47" s="16">
        <f t="shared" si="9"/>
        <v>0</v>
      </c>
      <c r="N47" s="16">
        <f t="shared" si="9"/>
        <v>0</v>
      </c>
      <c r="O47" s="16">
        <f t="shared" si="9"/>
        <v>0</v>
      </c>
      <c r="P47" s="16">
        <f t="shared" si="9"/>
        <v>0</v>
      </c>
      <c r="Q47" s="16">
        <f t="shared" si="9"/>
        <v>0</v>
      </c>
      <c r="R47" s="16">
        <f t="shared" si="9"/>
        <v>0</v>
      </c>
      <c r="S47" s="16">
        <f t="shared" si="4"/>
        <v>0</v>
      </c>
    </row>
    <row r="48" spans="2:19" ht="13.5" thickTop="1" x14ac:dyDescent="0.2">
      <c r="B48" s="77" t="s">
        <v>9</v>
      </c>
      <c r="C48" s="94"/>
      <c r="D48" s="7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37">
        <f t="shared" si="4"/>
        <v>0</v>
      </c>
    </row>
    <row r="49" spans="2:19" x14ac:dyDescent="0.2">
      <c r="B49" s="63" t="s">
        <v>124</v>
      </c>
      <c r="C49" s="70"/>
      <c r="D49" s="66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38">
        <f t="shared" si="4"/>
        <v>0</v>
      </c>
    </row>
    <row r="50" spans="2:19" x14ac:dyDescent="0.2">
      <c r="B50" s="63" t="s">
        <v>123</v>
      </c>
      <c r="C50" s="70"/>
      <c r="D50" s="66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38">
        <f t="shared" si="4"/>
        <v>0</v>
      </c>
    </row>
    <row r="51" spans="2:19" x14ac:dyDescent="0.2">
      <c r="B51" s="71" t="s">
        <v>31</v>
      </c>
      <c r="C51" s="72"/>
      <c r="D51" s="73"/>
      <c r="E51" s="9">
        <f t="shared" ref="E51:R51" si="10">SUM(E48:E50)</f>
        <v>0</v>
      </c>
      <c r="F51" s="9">
        <f t="shared" si="10"/>
        <v>0</v>
      </c>
      <c r="G51" s="9">
        <f t="shared" si="10"/>
        <v>0</v>
      </c>
      <c r="H51" s="9">
        <f t="shared" si="10"/>
        <v>0</v>
      </c>
      <c r="I51" s="9">
        <f t="shared" si="10"/>
        <v>0</v>
      </c>
      <c r="J51" s="9">
        <f t="shared" si="10"/>
        <v>0</v>
      </c>
      <c r="K51" s="9">
        <f t="shared" si="10"/>
        <v>0</v>
      </c>
      <c r="L51" s="9">
        <f t="shared" si="10"/>
        <v>0</v>
      </c>
      <c r="M51" s="9">
        <f t="shared" si="10"/>
        <v>0</v>
      </c>
      <c r="N51" s="9">
        <f t="shared" si="10"/>
        <v>0</v>
      </c>
      <c r="O51" s="9">
        <f t="shared" si="10"/>
        <v>0</v>
      </c>
      <c r="P51" s="9">
        <f t="shared" si="10"/>
        <v>0</v>
      </c>
      <c r="Q51" s="9">
        <f t="shared" si="10"/>
        <v>0</v>
      </c>
      <c r="R51" s="9">
        <f t="shared" si="10"/>
        <v>0</v>
      </c>
      <c r="S51" s="9">
        <f t="shared" si="4"/>
        <v>0</v>
      </c>
    </row>
    <row r="52" spans="2:19" ht="13.5" thickBot="1" x14ac:dyDescent="0.25">
      <c r="B52" s="74" t="s">
        <v>122</v>
      </c>
      <c r="C52" s="75"/>
      <c r="D52" s="76"/>
      <c r="E52" s="16">
        <f t="shared" ref="E52:R52" si="11">E41-E46-E51</f>
        <v>0</v>
      </c>
      <c r="F52" s="16">
        <f t="shared" si="11"/>
        <v>0</v>
      </c>
      <c r="G52" s="16">
        <f t="shared" si="11"/>
        <v>0</v>
      </c>
      <c r="H52" s="16">
        <f t="shared" si="11"/>
        <v>0</v>
      </c>
      <c r="I52" s="16">
        <f t="shared" si="11"/>
        <v>0</v>
      </c>
      <c r="J52" s="16">
        <f t="shared" si="11"/>
        <v>0</v>
      </c>
      <c r="K52" s="16">
        <f t="shared" si="11"/>
        <v>0</v>
      </c>
      <c r="L52" s="16">
        <f t="shared" si="11"/>
        <v>0</v>
      </c>
      <c r="M52" s="16">
        <f t="shared" si="11"/>
        <v>0</v>
      </c>
      <c r="N52" s="16">
        <f t="shared" si="11"/>
        <v>0</v>
      </c>
      <c r="O52" s="16">
        <f t="shared" si="11"/>
        <v>0</v>
      </c>
      <c r="P52" s="16">
        <f t="shared" si="11"/>
        <v>0</v>
      </c>
      <c r="Q52" s="16">
        <f t="shared" si="11"/>
        <v>0</v>
      </c>
      <c r="R52" s="16">
        <f t="shared" si="11"/>
        <v>0</v>
      </c>
      <c r="S52" s="16">
        <f t="shared" si="4"/>
        <v>0</v>
      </c>
    </row>
    <row r="53" spans="2:19" ht="13.5" thickTop="1" x14ac:dyDescent="0.2">
      <c r="B53" s="67" t="s">
        <v>33</v>
      </c>
      <c r="C53" s="77" t="s">
        <v>34</v>
      </c>
      <c r="D53" s="7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37">
        <f t="shared" si="4"/>
        <v>0</v>
      </c>
    </row>
    <row r="54" spans="2:19" x14ac:dyDescent="0.2">
      <c r="B54" s="68"/>
      <c r="C54" s="63"/>
      <c r="D54" s="66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38">
        <f t="shared" si="4"/>
        <v>0</v>
      </c>
    </row>
    <row r="55" spans="2:19" x14ac:dyDescent="0.2">
      <c r="B55" s="68"/>
      <c r="C55" s="63"/>
      <c r="D55" s="66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38">
        <f t="shared" si="4"/>
        <v>0</v>
      </c>
    </row>
    <row r="56" spans="2:19" x14ac:dyDescent="0.2">
      <c r="B56" s="68"/>
      <c r="C56" s="63"/>
      <c r="D56" s="66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38">
        <f t="shared" si="4"/>
        <v>0</v>
      </c>
    </row>
    <row r="57" spans="2:19" x14ac:dyDescent="0.2">
      <c r="B57" s="69"/>
      <c r="C57" s="71" t="s">
        <v>35</v>
      </c>
      <c r="D57" s="73"/>
      <c r="E57" s="9">
        <f t="shared" ref="E57:R57" si="12">SUM(E53:E56)</f>
        <v>0</v>
      </c>
      <c r="F57" s="9">
        <f t="shared" si="12"/>
        <v>0</v>
      </c>
      <c r="G57" s="9">
        <f t="shared" si="12"/>
        <v>0</v>
      </c>
      <c r="H57" s="9">
        <f t="shared" si="12"/>
        <v>0</v>
      </c>
      <c r="I57" s="9">
        <f t="shared" si="12"/>
        <v>0</v>
      </c>
      <c r="J57" s="9">
        <f t="shared" si="12"/>
        <v>0</v>
      </c>
      <c r="K57" s="9">
        <f t="shared" si="12"/>
        <v>0</v>
      </c>
      <c r="L57" s="9">
        <f t="shared" si="12"/>
        <v>0</v>
      </c>
      <c r="M57" s="9">
        <f t="shared" si="12"/>
        <v>0</v>
      </c>
      <c r="N57" s="9">
        <f t="shared" si="12"/>
        <v>0</v>
      </c>
      <c r="O57" s="9">
        <f t="shared" si="12"/>
        <v>0</v>
      </c>
      <c r="P57" s="9">
        <f t="shared" si="12"/>
        <v>0</v>
      </c>
      <c r="Q57" s="9">
        <f t="shared" si="12"/>
        <v>0</v>
      </c>
      <c r="R57" s="9">
        <f t="shared" si="12"/>
        <v>0</v>
      </c>
      <c r="S57" s="9">
        <f t="shared" si="4"/>
        <v>0</v>
      </c>
    </row>
    <row r="58" spans="2:19" x14ac:dyDescent="0.2">
      <c r="B58" s="83" t="s">
        <v>121</v>
      </c>
      <c r="C58" s="84"/>
      <c r="D58" s="85"/>
      <c r="E58" s="39">
        <f t="shared" ref="E58:R58" si="13">E52-E57</f>
        <v>0</v>
      </c>
      <c r="F58" s="39">
        <f t="shared" si="13"/>
        <v>0</v>
      </c>
      <c r="G58" s="39">
        <f t="shared" si="13"/>
        <v>0</v>
      </c>
      <c r="H58" s="39">
        <f t="shared" si="13"/>
        <v>0</v>
      </c>
      <c r="I58" s="39">
        <f t="shared" si="13"/>
        <v>0</v>
      </c>
      <c r="J58" s="39">
        <f t="shared" si="13"/>
        <v>0</v>
      </c>
      <c r="K58" s="39">
        <f t="shared" si="13"/>
        <v>0</v>
      </c>
      <c r="L58" s="39">
        <f t="shared" si="13"/>
        <v>0</v>
      </c>
      <c r="M58" s="39">
        <f t="shared" si="13"/>
        <v>0</v>
      </c>
      <c r="N58" s="39">
        <f t="shared" si="13"/>
        <v>0</v>
      </c>
      <c r="O58" s="39">
        <f t="shared" si="13"/>
        <v>0</v>
      </c>
      <c r="P58" s="39">
        <f t="shared" si="13"/>
        <v>0</v>
      </c>
      <c r="Q58" s="39">
        <f t="shared" si="13"/>
        <v>0</v>
      </c>
      <c r="R58" s="39">
        <f t="shared" si="13"/>
        <v>0</v>
      </c>
      <c r="S58" s="39">
        <f t="shared" si="4"/>
        <v>0</v>
      </c>
    </row>
    <row r="70" spans="12:14" x14ac:dyDescent="0.2">
      <c r="L70"/>
      <c r="M70"/>
      <c r="N70"/>
    </row>
  </sheetData>
  <mergeCells count="60">
    <mergeCell ref="D5:E5"/>
    <mergeCell ref="F5:G5"/>
    <mergeCell ref="H5:I5"/>
    <mergeCell ref="C2:D2"/>
    <mergeCell ref="D4:E4"/>
    <mergeCell ref="F4:G4"/>
    <mergeCell ref="H4:I4"/>
    <mergeCell ref="E2:K2"/>
    <mergeCell ref="B58:D58"/>
    <mergeCell ref="B7:D7"/>
    <mergeCell ref="B11:D11"/>
    <mergeCell ref="B12:C14"/>
    <mergeCell ref="B15:C16"/>
    <mergeCell ref="B20:D20"/>
    <mergeCell ref="B21:B41"/>
    <mergeCell ref="B42:B46"/>
    <mergeCell ref="C53:D53"/>
    <mergeCell ref="C54:D54"/>
    <mergeCell ref="B47:D47"/>
    <mergeCell ref="B48:D48"/>
    <mergeCell ref="B49:D49"/>
    <mergeCell ref="B50:D50"/>
    <mergeCell ref="B51:D51"/>
    <mergeCell ref="C55:D55"/>
    <mergeCell ref="C56:D56"/>
    <mergeCell ref="B52:D52"/>
    <mergeCell ref="B53:B57"/>
    <mergeCell ref="C57:D57"/>
    <mergeCell ref="C46:D46"/>
    <mergeCell ref="C41:D41"/>
    <mergeCell ref="C42:D42"/>
    <mergeCell ref="C43:D43"/>
    <mergeCell ref="C44:D44"/>
    <mergeCell ref="C45:D45"/>
    <mergeCell ref="C40:D40"/>
    <mergeCell ref="C26:D26"/>
    <mergeCell ref="C27:D27"/>
    <mergeCell ref="C28:D28"/>
    <mergeCell ref="C29:D29"/>
    <mergeCell ref="C30:D30"/>
    <mergeCell ref="C34:D34"/>
    <mergeCell ref="C35:D35"/>
    <mergeCell ref="C36:D36"/>
    <mergeCell ref="C37:D37"/>
    <mergeCell ref="C38:D38"/>
    <mergeCell ref="C39:D39"/>
    <mergeCell ref="C31:D31"/>
    <mergeCell ref="C32:D32"/>
    <mergeCell ref="C33:D33"/>
    <mergeCell ref="C25:D25"/>
    <mergeCell ref="B8:D8"/>
    <mergeCell ref="B9:D9"/>
    <mergeCell ref="B10:D10"/>
    <mergeCell ref="B17:D17"/>
    <mergeCell ref="C21:D21"/>
    <mergeCell ref="C22:D22"/>
    <mergeCell ref="C23:D23"/>
    <mergeCell ref="C24:D24"/>
    <mergeCell ref="B18:D18"/>
    <mergeCell ref="B19:D19"/>
  </mergeCells>
  <phoneticPr fontId="3"/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シートリスト</vt:lpstr>
      <vt:lpstr>01_給与一覧</vt:lpstr>
      <vt:lpstr>02_給与明細書</vt:lpstr>
      <vt:lpstr>2021賃金台帳</vt:lpstr>
      <vt:lpstr>03_賃金台帳(全体)_tmp</vt:lpstr>
      <vt:lpstr>04_賃金台帳(個別)_tmp</vt:lpstr>
      <vt:lpstr>'01_給与一覧'!Print_Area</vt:lpstr>
      <vt:lpstr>'02_給与明細書'!Print_Area</vt:lpstr>
      <vt:lpstr>'03_賃金台帳(全体)_tmp'!Print_Area</vt:lpstr>
      <vt:lpstr>'04_賃金台帳(個別)_tmp'!Print_Area</vt:lpstr>
      <vt:lpstr>'2021賃金台帳'!Print_Area</vt:lpstr>
      <vt:lpstr>シートリスト!Print_Area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2023-01-11T05:15:26Z</dcterms:modified>
</cp:coreProperties>
</file>